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lvin\Desktop\"/>
    </mc:Choice>
  </mc:AlternateContent>
  <xr:revisionPtr revIDLastSave="0" documentId="13_ncr:1_{9CCA3703-07A4-454F-8C09-2971A1C9FB1F}" xr6:coauthVersionLast="47" xr6:coauthVersionMax="47" xr10:uidLastSave="{00000000-0000-0000-0000-000000000000}"/>
  <bookViews>
    <workbookView xWindow="-110" yWindow="-110" windowWidth="34620" windowHeight="14160" xr2:uid="{00000000-000D-0000-FFFF-FFFF00000000}"/>
  </bookViews>
  <sheets>
    <sheet name="Menu" sheetId="2" r:id="rId1"/>
    <sheet name="ORDER HERE" sheetId="1" r:id="rId2"/>
    <sheet name="PRINT USE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E4" i="3" s="1"/>
  <c r="D4" i="3" s="1"/>
  <c r="E17" i="1"/>
  <c r="E5" i="3" s="1"/>
  <c r="D5" i="3" s="1"/>
  <c r="E18" i="1"/>
  <c r="E6" i="3" s="1"/>
  <c r="D6" i="3" s="1"/>
  <c r="E19" i="1"/>
  <c r="E20" i="1"/>
  <c r="E8" i="3" s="1"/>
  <c r="D8" i="3" s="1"/>
  <c r="E21" i="1"/>
  <c r="E9" i="3" s="1"/>
  <c r="D9" i="3" s="1"/>
  <c r="E22" i="1"/>
  <c r="E10" i="3" s="1"/>
  <c r="D10" i="3" s="1"/>
  <c r="E23" i="1"/>
  <c r="E11" i="3" s="1"/>
  <c r="D11" i="3" s="1"/>
  <c r="E24" i="1"/>
  <c r="E12" i="3" s="1"/>
  <c r="D12" i="3" s="1"/>
  <c r="E25" i="1"/>
  <c r="E13" i="3" s="1"/>
  <c r="D13" i="3" s="1"/>
  <c r="E26" i="1"/>
  <c r="E27" i="1"/>
  <c r="E28" i="1"/>
  <c r="E29" i="1"/>
  <c r="E17" i="3" s="1"/>
  <c r="D17" i="3" s="1"/>
  <c r="E30" i="1"/>
  <c r="E18" i="3" s="1"/>
  <c r="D18" i="3" s="1"/>
  <c r="E31" i="1"/>
  <c r="E19" i="3" s="1"/>
  <c r="D19" i="3" s="1"/>
  <c r="E32" i="1"/>
  <c r="E20" i="3" s="1"/>
  <c r="D20" i="3" s="1"/>
  <c r="E33" i="1"/>
  <c r="E21" i="3" s="1"/>
  <c r="D21" i="3" s="1"/>
  <c r="E34" i="1"/>
  <c r="E22" i="3" s="1"/>
  <c r="D22" i="3" s="1"/>
  <c r="E35" i="1"/>
  <c r="E36" i="1"/>
  <c r="E24" i="3" s="1"/>
  <c r="D24" i="3" s="1"/>
  <c r="E37" i="1"/>
  <c r="E25" i="3" s="1"/>
  <c r="D25" i="3" s="1"/>
  <c r="E38" i="1"/>
  <c r="E26" i="3" s="1"/>
  <c r="D26" i="3" s="1"/>
  <c r="E39" i="1"/>
  <c r="E40" i="1"/>
  <c r="E28" i="3" s="1"/>
  <c r="D28" i="3" s="1"/>
  <c r="E41" i="1"/>
  <c r="E29" i="3" s="1"/>
  <c r="D29" i="3" s="1"/>
  <c r="E42" i="1"/>
  <c r="E30" i="3" s="1"/>
  <c r="D30" i="3" s="1"/>
  <c r="E43" i="1"/>
  <c r="E31" i="3" s="1"/>
  <c r="D31" i="3" s="1"/>
  <c r="E44" i="1"/>
  <c r="E32" i="3" s="1"/>
  <c r="D32" i="3" s="1"/>
  <c r="E45" i="1"/>
  <c r="E46" i="1"/>
  <c r="E34" i="3" s="1"/>
  <c r="D34" i="3" s="1"/>
  <c r="E47" i="1"/>
  <c r="E35" i="3" s="1"/>
  <c r="D35" i="3" s="1"/>
  <c r="E48" i="1"/>
  <c r="E36" i="3" s="1"/>
  <c r="D36" i="3" s="1"/>
  <c r="E49" i="1"/>
  <c r="E37" i="3" s="1"/>
  <c r="D37" i="3" s="1"/>
  <c r="E50" i="1"/>
  <c r="E38" i="3" s="1"/>
  <c r="D38" i="3" s="1"/>
  <c r="E51" i="1"/>
  <c r="E52" i="1"/>
  <c r="E40" i="3" s="1"/>
  <c r="D40" i="3" s="1"/>
  <c r="E53" i="1"/>
  <c r="E41" i="3" s="1"/>
  <c r="D41" i="3" s="1"/>
  <c r="E54" i="1"/>
  <c r="E42" i="3" s="1"/>
  <c r="D42" i="3" s="1"/>
  <c r="E55" i="1"/>
  <c r="E43" i="3" s="1"/>
  <c r="D43" i="3" s="1"/>
  <c r="E56" i="1"/>
  <c r="E44" i="3" s="1"/>
  <c r="D44" i="3" s="1"/>
  <c r="E57" i="1"/>
  <c r="E58" i="1"/>
  <c r="E59" i="1"/>
  <c r="E47" i="3" s="1"/>
  <c r="D47" i="3" s="1"/>
  <c r="E60" i="1"/>
  <c r="E48" i="3" s="1"/>
  <c r="D48" i="3" s="1"/>
  <c r="E61" i="1"/>
  <c r="E49" i="3" s="1"/>
  <c r="D49" i="3" s="1"/>
  <c r="E62" i="1"/>
  <c r="E50" i="3" s="1"/>
  <c r="D50" i="3" s="1"/>
  <c r="E63" i="1"/>
  <c r="E64" i="1"/>
  <c r="E52" i="3" s="1"/>
  <c r="D52" i="3" s="1"/>
  <c r="E65" i="1"/>
  <c r="E53" i="3" s="1"/>
  <c r="D53" i="3" s="1"/>
  <c r="E66" i="1"/>
  <c r="E54" i="3" s="1"/>
  <c r="D54" i="3" s="1"/>
  <c r="E67" i="1"/>
  <c r="E55" i="3" s="1"/>
  <c r="D55" i="3" s="1"/>
  <c r="E68" i="1"/>
  <c r="E56" i="3" s="1"/>
  <c r="D56" i="3" s="1"/>
  <c r="E69" i="1"/>
  <c r="E70" i="1"/>
  <c r="E71" i="1"/>
  <c r="E59" i="3" s="1"/>
  <c r="D59" i="3" s="1"/>
  <c r="E72" i="1"/>
  <c r="E60" i="3" s="1"/>
  <c r="D60" i="3" s="1"/>
  <c r="E73" i="1"/>
  <c r="E61" i="3" s="1"/>
  <c r="D61" i="3" s="1"/>
  <c r="E74" i="1"/>
  <c r="E62" i="3" s="1"/>
  <c r="D62" i="3" s="1"/>
  <c r="E75" i="1"/>
  <c r="E76" i="1"/>
  <c r="E64" i="3" s="1"/>
  <c r="D64" i="3" s="1"/>
  <c r="E77" i="1"/>
  <c r="E65" i="3" s="1"/>
  <c r="D65" i="3" s="1"/>
  <c r="E78" i="1"/>
  <c r="E66" i="3" s="1"/>
  <c r="D66" i="3" s="1"/>
  <c r="E79" i="1"/>
  <c r="E67" i="3" s="1"/>
  <c r="D67" i="3" s="1"/>
  <c r="E80" i="1"/>
  <c r="E68" i="3" s="1"/>
  <c r="D68" i="3" s="1"/>
  <c r="E81" i="1"/>
  <c r="E69" i="3" s="1"/>
  <c r="D69" i="3" s="1"/>
  <c r="E82" i="1"/>
  <c r="E70" i="3" s="1"/>
  <c r="D70" i="3" s="1"/>
  <c r="E83" i="1"/>
  <c r="E84" i="1"/>
  <c r="E72" i="3" s="1"/>
  <c r="D72" i="3" s="1"/>
  <c r="E85" i="1"/>
  <c r="E73" i="3" s="1"/>
  <c r="D73" i="3" s="1"/>
  <c r="E86" i="1"/>
  <c r="E74" i="3" s="1"/>
  <c r="D74" i="3" s="1"/>
  <c r="E87" i="1"/>
  <c r="E88" i="1"/>
  <c r="E76" i="3" s="1"/>
  <c r="D76" i="3" s="1"/>
  <c r="E89" i="1"/>
  <c r="E77" i="3" s="1"/>
  <c r="D77" i="3" s="1"/>
  <c r="E90" i="1"/>
  <c r="E78" i="3" s="1"/>
  <c r="D78" i="3" s="1"/>
  <c r="E91" i="1"/>
  <c r="E79" i="3" s="1"/>
  <c r="D79" i="3" s="1"/>
  <c r="E92" i="1"/>
  <c r="E80" i="3" s="1"/>
  <c r="D80" i="3" s="1"/>
  <c r="E93" i="1"/>
  <c r="E94" i="1"/>
  <c r="E82" i="3" s="1"/>
  <c r="D82" i="3" s="1"/>
  <c r="E95" i="1"/>
  <c r="E83" i="3" s="1"/>
  <c r="D83" i="3" s="1"/>
  <c r="E96" i="1"/>
  <c r="E84" i="3" s="1"/>
  <c r="D84" i="3" s="1"/>
  <c r="E97" i="1"/>
  <c r="E85" i="3" s="1"/>
  <c r="D85" i="3" s="1"/>
  <c r="E98" i="1"/>
  <c r="E86" i="3" s="1"/>
  <c r="D86" i="3" s="1"/>
  <c r="E99" i="1"/>
  <c r="E100" i="1"/>
  <c r="E88" i="3" s="1"/>
  <c r="D88" i="3" s="1"/>
  <c r="E101" i="1"/>
  <c r="E89" i="3" s="1"/>
  <c r="D89" i="3" s="1"/>
  <c r="E102" i="1"/>
  <c r="E90" i="3" s="1"/>
  <c r="D90" i="3" s="1"/>
  <c r="E103" i="1"/>
  <c r="E91" i="3" s="1"/>
  <c r="D91" i="3" s="1"/>
  <c r="E104" i="1"/>
  <c r="E92" i="3" s="1"/>
  <c r="D92" i="3" s="1"/>
  <c r="E105" i="1"/>
  <c r="E106" i="1"/>
  <c r="E94" i="3" s="1"/>
  <c r="D94" i="3" s="1"/>
  <c r="E107" i="1"/>
  <c r="E95" i="3" s="1"/>
  <c r="D95" i="3" s="1"/>
  <c r="E108" i="1"/>
  <c r="E96" i="3" s="1"/>
  <c r="D96" i="3" s="1"/>
  <c r="E109" i="1"/>
  <c r="E97" i="3" s="1"/>
  <c r="D97" i="3" s="1"/>
  <c r="E110" i="1"/>
  <c r="E98" i="3" s="1"/>
  <c r="D98" i="3" s="1"/>
  <c r="E111" i="1"/>
  <c r="E112" i="1"/>
  <c r="E100" i="3" s="1"/>
  <c r="D100" i="3" s="1"/>
  <c r="E113" i="1"/>
  <c r="E101" i="3" s="1"/>
  <c r="D101" i="3" s="1"/>
  <c r="E114" i="1"/>
  <c r="E102" i="3" s="1"/>
  <c r="D102" i="3" s="1"/>
  <c r="E115" i="1"/>
  <c r="E103" i="3" s="1"/>
  <c r="D103" i="3" s="1"/>
  <c r="E116" i="1"/>
  <c r="E104" i="3" s="1"/>
  <c r="D104" i="3" s="1"/>
  <c r="E117" i="1"/>
  <c r="E118" i="1"/>
  <c r="E106" i="3" s="1"/>
  <c r="D106" i="3" s="1"/>
  <c r="E119" i="1"/>
  <c r="E107" i="3" s="1"/>
  <c r="D107" i="3" s="1"/>
  <c r="E120" i="1"/>
  <c r="E108" i="3" s="1"/>
  <c r="D108" i="3" s="1"/>
  <c r="E121" i="1"/>
  <c r="E109" i="3" s="1"/>
  <c r="D109" i="3" s="1"/>
  <c r="E122" i="1"/>
  <c r="E110" i="3" s="1"/>
  <c r="D110" i="3" s="1"/>
  <c r="E123" i="1"/>
  <c r="E124" i="1"/>
  <c r="E112" i="3" s="1"/>
  <c r="D112" i="3" s="1"/>
  <c r="E125" i="1"/>
  <c r="E126" i="1"/>
  <c r="E114" i="3" s="1"/>
  <c r="D114" i="3" s="1"/>
  <c r="E127" i="1"/>
  <c r="E115" i="3" s="1"/>
  <c r="D115" i="3" s="1"/>
  <c r="E128" i="1"/>
  <c r="E116" i="3" s="1"/>
  <c r="D116" i="3" s="1"/>
  <c r="E129" i="1"/>
  <c r="E130" i="1"/>
  <c r="E118" i="3" s="1"/>
  <c r="D118" i="3" s="1"/>
  <c r="E131" i="1"/>
  <c r="E119" i="3" s="1"/>
  <c r="D119" i="3" s="1"/>
  <c r="E132" i="1"/>
  <c r="E120" i="3" s="1"/>
  <c r="D120" i="3" s="1"/>
  <c r="E133" i="1"/>
  <c r="E121" i="3" s="1"/>
  <c r="D121" i="3" s="1"/>
  <c r="E134" i="1"/>
  <c r="E122" i="3" s="1"/>
  <c r="D122" i="3" s="1"/>
  <c r="E135" i="1"/>
  <c r="E136" i="1"/>
  <c r="E124" i="3" s="1"/>
  <c r="D124" i="3" s="1"/>
  <c r="E137" i="1"/>
  <c r="E125" i="3" s="1"/>
  <c r="D125" i="3" s="1"/>
  <c r="E138" i="1"/>
  <c r="E126" i="3" s="1"/>
  <c r="D126" i="3" s="1"/>
  <c r="E139" i="1"/>
  <c r="E127" i="3" s="1"/>
  <c r="D127" i="3" s="1"/>
  <c r="E140" i="1"/>
  <c r="E128" i="3" s="1"/>
  <c r="D128" i="3" s="1"/>
  <c r="E141" i="1"/>
  <c r="E142" i="1"/>
  <c r="E130" i="3" s="1"/>
  <c r="D130" i="3" s="1"/>
  <c r="E143" i="1"/>
  <c r="E131" i="3" s="1"/>
  <c r="D131" i="3" s="1"/>
  <c r="E144" i="1"/>
  <c r="E132" i="3" s="1"/>
  <c r="D132" i="3" s="1"/>
  <c r="E145" i="1"/>
  <c r="E133" i="3" s="1"/>
  <c r="D133" i="3" s="1"/>
  <c r="E146" i="1"/>
  <c r="E134" i="3" s="1"/>
  <c r="D134" i="3" s="1"/>
  <c r="E147" i="1"/>
  <c r="E148" i="1"/>
  <c r="E136" i="3" s="1"/>
  <c r="D136" i="3" s="1"/>
  <c r="E149" i="1"/>
  <c r="E137" i="3" s="1"/>
  <c r="D137" i="3" s="1"/>
  <c r="E150" i="1"/>
  <c r="E138" i="3" s="1"/>
  <c r="D138" i="3" s="1"/>
  <c r="E151" i="1"/>
  <c r="E139" i="3" s="1"/>
  <c r="D139" i="3" s="1"/>
  <c r="E152" i="1"/>
  <c r="E140" i="3" s="1"/>
  <c r="D140" i="3" s="1"/>
  <c r="E153" i="1"/>
  <c r="E141" i="3" s="1"/>
  <c r="D141" i="3" s="1"/>
  <c r="E154" i="1"/>
  <c r="E142" i="3" s="1"/>
  <c r="D142" i="3" s="1"/>
  <c r="E155" i="1"/>
  <c r="E143" i="3" s="1"/>
  <c r="D143" i="3" s="1"/>
  <c r="E156" i="1"/>
  <c r="E144" i="3" s="1"/>
  <c r="D144" i="3" s="1"/>
  <c r="E157" i="1"/>
  <c r="E145" i="3" s="1"/>
  <c r="D145" i="3" s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3" i="3"/>
  <c r="D3" i="3" s="1"/>
  <c r="E7" i="3"/>
  <c r="D7" i="3" s="1"/>
  <c r="E14" i="3"/>
  <c r="D14" i="3" s="1"/>
  <c r="E15" i="3"/>
  <c r="D15" i="3" s="1"/>
  <c r="E16" i="3"/>
  <c r="D16" i="3" s="1"/>
  <c r="E23" i="3"/>
  <c r="D23" i="3" s="1"/>
  <c r="E27" i="3"/>
  <c r="D27" i="3" s="1"/>
  <c r="E33" i="3"/>
  <c r="D33" i="3" s="1"/>
  <c r="E39" i="3"/>
  <c r="D39" i="3" s="1"/>
  <c r="E45" i="3"/>
  <c r="D45" i="3" s="1"/>
  <c r="E46" i="3"/>
  <c r="D46" i="3" s="1"/>
  <c r="E51" i="3"/>
  <c r="D51" i="3" s="1"/>
  <c r="E57" i="3"/>
  <c r="D57" i="3" s="1"/>
  <c r="E58" i="3"/>
  <c r="D58" i="3" s="1"/>
  <c r="E63" i="3"/>
  <c r="D63" i="3" s="1"/>
  <c r="E71" i="3"/>
  <c r="D71" i="3" s="1"/>
  <c r="E75" i="3"/>
  <c r="D75" i="3" s="1"/>
  <c r="E81" i="3"/>
  <c r="D81" i="3" s="1"/>
  <c r="E87" i="3"/>
  <c r="D87" i="3" s="1"/>
  <c r="E93" i="3"/>
  <c r="D93" i="3" s="1"/>
  <c r="E99" i="3"/>
  <c r="D99" i="3" s="1"/>
  <c r="E105" i="3"/>
  <c r="D105" i="3" s="1"/>
  <c r="E111" i="3"/>
  <c r="D111" i="3" s="1"/>
  <c r="E113" i="3"/>
  <c r="D113" i="3" s="1"/>
  <c r="E117" i="3"/>
  <c r="D117" i="3" s="1"/>
  <c r="E123" i="3"/>
  <c r="D123" i="3" s="1"/>
  <c r="E129" i="3"/>
  <c r="D129" i="3" s="1"/>
  <c r="E135" i="3"/>
  <c r="D135" i="3" s="1"/>
  <c r="E146" i="3"/>
  <c r="D146" i="3" s="1"/>
  <c r="A144" i="3"/>
  <c r="A145" i="3"/>
  <c r="A146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2" i="3"/>
  <c r="A81" i="1" l="1"/>
  <c r="A69" i="3" s="1"/>
  <c r="A82" i="1"/>
  <c r="A70" i="3" s="1"/>
  <c r="A83" i="1"/>
  <c r="A71" i="3" s="1"/>
  <c r="A84" i="1"/>
  <c r="A72" i="3" s="1"/>
  <c r="A85" i="1"/>
  <c r="A73" i="3" s="1"/>
  <c r="A86" i="1"/>
  <c r="A74" i="3" s="1"/>
  <c r="A87" i="1"/>
  <c r="A75" i="3" s="1"/>
  <c r="A88" i="1"/>
  <c r="A76" i="3" s="1"/>
  <c r="A89" i="1"/>
  <c r="A77" i="3" s="1"/>
  <c r="A90" i="1"/>
  <c r="A78" i="3" s="1"/>
  <c r="A91" i="1"/>
  <c r="A79" i="3" s="1"/>
  <c r="A92" i="1"/>
  <c r="A80" i="3" s="1"/>
  <c r="A93" i="1"/>
  <c r="A81" i="3" s="1"/>
  <c r="A94" i="1"/>
  <c r="A82" i="3" s="1"/>
  <c r="A95" i="1"/>
  <c r="A83" i="3" s="1"/>
  <c r="A96" i="1"/>
  <c r="A84" i="3" s="1"/>
  <c r="A97" i="1"/>
  <c r="A85" i="3" s="1"/>
  <c r="A98" i="1"/>
  <c r="A86" i="3" s="1"/>
  <c r="A99" i="1"/>
  <c r="A87" i="3" s="1"/>
  <c r="A100" i="1"/>
  <c r="A88" i="3" s="1"/>
  <c r="A101" i="1"/>
  <c r="A89" i="3" s="1"/>
  <c r="A102" i="1"/>
  <c r="A90" i="3" s="1"/>
  <c r="A103" i="1"/>
  <c r="A91" i="3" s="1"/>
  <c r="A104" i="1"/>
  <c r="A92" i="3" s="1"/>
  <c r="A105" i="1"/>
  <c r="A93" i="3" s="1"/>
  <c r="A106" i="1"/>
  <c r="A94" i="3" s="1"/>
  <c r="A107" i="1"/>
  <c r="A95" i="3" s="1"/>
  <c r="A108" i="1"/>
  <c r="A96" i="3" s="1"/>
  <c r="A109" i="1"/>
  <c r="A97" i="3" s="1"/>
  <c r="A110" i="1"/>
  <c r="A98" i="3" s="1"/>
  <c r="A111" i="1"/>
  <c r="A99" i="3" s="1"/>
  <c r="A112" i="1"/>
  <c r="A100" i="3" s="1"/>
  <c r="A113" i="1"/>
  <c r="A101" i="3" s="1"/>
  <c r="A114" i="1"/>
  <c r="A102" i="3" s="1"/>
  <c r="A115" i="1"/>
  <c r="A103" i="3" s="1"/>
  <c r="A116" i="1"/>
  <c r="A104" i="3" s="1"/>
  <c r="A117" i="1"/>
  <c r="A105" i="3" s="1"/>
  <c r="A118" i="1"/>
  <c r="A106" i="3" s="1"/>
  <c r="A119" i="1"/>
  <c r="A107" i="3" s="1"/>
  <c r="A120" i="1"/>
  <c r="A108" i="3" s="1"/>
  <c r="A121" i="1"/>
  <c r="A109" i="3" s="1"/>
  <c r="A122" i="1"/>
  <c r="A110" i="3" s="1"/>
  <c r="A123" i="1"/>
  <c r="A111" i="3" s="1"/>
  <c r="A124" i="1"/>
  <c r="A112" i="3" s="1"/>
  <c r="A125" i="1"/>
  <c r="A113" i="3" s="1"/>
  <c r="A126" i="1"/>
  <c r="A114" i="3" s="1"/>
  <c r="A127" i="1"/>
  <c r="A115" i="3" s="1"/>
  <c r="A128" i="1"/>
  <c r="A116" i="3" s="1"/>
  <c r="A129" i="1"/>
  <c r="A117" i="3" s="1"/>
  <c r="A130" i="1"/>
  <c r="A118" i="3" s="1"/>
  <c r="A131" i="1"/>
  <c r="A119" i="3" s="1"/>
  <c r="A132" i="1"/>
  <c r="A120" i="3" s="1"/>
  <c r="A133" i="1"/>
  <c r="A121" i="3" s="1"/>
  <c r="A134" i="1"/>
  <c r="A122" i="3" s="1"/>
  <c r="A135" i="1"/>
  <c r="A123" i="3" s="1"/>
  <c r="A136" i="1"/>
  <c r="A124" i="3" s="1"/>
  <c r="A137" i="1"/>
  <c r="A125" i="3" s="1"/>
  <c r="A138" i="1"/>
  <c r="A126" i="3" s="1"/>
  <c r="A139" i="1"/>
  <c r="A127" i="3" s="1"/>
  <c r="A140" i="1"/>
  <c r="A128" i="3" s="1"/>
  <c r="A141" i="1"/>
  <c r="A129" i="3" s="1"/>
  <c r="A142" i="1"/>
  <c r="A130" i="3" s="1"/>
  <c r="A143" i="1"/>
  <c r="A131" i="3" s="1"/>
  <c r="A144" i="1"/>
  <c r="A132" i="3" s="1"/>
  <c r="A145" i="1"/>
  <c r="A133" i="3" s="1"/>
  <c r="A146" i="1"/>
  <c r="A134" i="3" s="1"/>
  <c r="A147" i="1"/>
  <c r="A135" i="3" s="1"/>
  <c r="A148" i="1"/>
  <c r="A136" i="3" s="1"/>
  <c r="A149" i="1"/>
  <c r="A137" i="3" s="1"/>
  <c r="A150" i="1"/>
  <c r="A138" i="3" s="1"/>
  <c r="A151" i="1"/>
  <c r="A139" i="3" s="1"/>
  <c r="A152" i="1"/>
  <c r="A140" i="3" s="1"/>
  <c r="A153" i="1"/>
  <c r="A141" i="3" s="1"/>
  <c r="A154" i="1"/>
  <c r="A142" i="3" s="1"/>
  <c r="A155" i="1"/>
  <c r="A143" i="3" s="1"/>
  <c r="A23" i="1"/>
  <c r="A11" i="3" s="1"/>
  <c r="A24" i="1"/>
  <c r="A12" i="3" s="1"/>
  <c r="A25" i="1"/>
  <c r="A13" i="3" s="1"/>
  <c r="A26" i="1"/>
  <c r="A14" i="3" s="1"/>
  <c r="A27" i="1"/>
  <c r="A15" i="3" s="1"/>
  <c r="A28" i="1"/>
  <c r="A16" i="3" s="1"/>
  <c r="A29" i="1"/>
  <c r="A17" i="3" s="1"/>
  <c r="A30" i="1"/>
  <c r="A18" i="3" s="1"/>
  <c r="A31" i="1"/>
  <c r="A19" i="3" s="1"/>
  <c r="A32" i="1"/>
  <c r="A20" i="3" s="1"/>
  <c r="A33" i="1"/>
  <c r="A21" i="3" s="1"/>
  <c r="A34" i="1"/>
  <c r="A22" i="3" s="1"/>
  <c r="A35" i="1"/>
  <c r="A23" i="3" s="1"/>
  <c r="A36" i="1"/>
  <c r="A24" i="3" s="1"/>
  <c r="A37" i="1"/>
  <c r="A25" i="3" s="1"/>
  <c r="A38" i="1"/>
  <c r="A26" i="3" s="1"/>
  <c r="A39" i="1"/>
  <c r="A27" i="3" s="1"/>
  <c r="A40" i="1"/>
  <c r="A28" i="3" s="1"/>
  <c r="A41" i="1"/>
  <c r="A29" i="3" s="1"/>
  <c r="A42" i="1"/>
  <c r="A30" i="3" s="1"/>
  <c r="A43" i="1"/>
  <c r="A31" i="3" s="1"/>
  <c r="A44" i="1"/>
  <c r="A32" i="3" s="1"/>
  <c r="A45" i="1"/>
  <c r="A33" i="3" s="1"/>
  <c r="A46" i="1"/>
  <c r="A34" i="3" s="1"/>
  <c r="A47" i="1"/>
  <c r="A35" i="3" s="1"/>
  <c r="A48" i="1"/>
  <c r="A36" i="3" s="1"/>
  <c r="A49" i="1"/>
  <c r="A37" i="3" s="1"/>
  <c r="A50" i="1"/>
  <c r="A38" i="3" s="1"/>
  <c r="A51" i="1"/>
  <c r="A39" i="3" s="1"/>
  <c r="A52" i="1"/>
  <c r="A40" i="3" s="1"/>
  <c r="A53" i="1"/>
  <c r="A41" i="3" s="1"/>
  <c r="A54" i="1"/>
  <c r="A42" i="3" s="1"/>
  <c r="A55" i="1"/>
  <c r="A43" i="3" s="1"/>
  <c r="A56" i="1"/>
  <c r="A44" i="3" s="1"/>
  <c r="A57" i="1"/>
  <c r="A45" i="3" s="1"/>
  <c r="A58" i="1"/>
  <c r="A46" i="3" s="1"/>
  <c r="A59" i="1"/>
  <c r="A47" i="3" s="1"/>
  <c r="A60" i="1"/>
  <c r="A48" i="3" s="1"/>
  <c r="A61" i="1"/>
  <c r="A49" i="3" s="1"/>
  <c r="A62" i="1"/>
  <c r="A50" i="3" s="1"/>
  <c r="A63" i="1"/>
  <c r="A51" i="3" s="1"/>
  <c r="A64" i="1"/>
  <c r="A52" i="3" s="1"/>
  <c r="A65" i="1"/>
  <c r="A53" i="3" s="1"/>
  <c r="A66" i="1"/>
  <c r="A54" i="3" s="1"/>
  <c r="A67" i="1"/>
  <c r="A55" i="3" s="1"/>
  <c r="A68" i="1"/>
  <c r="A56" i="3" s="1"/>
  <c r="A69" i="1"/>
  <c r="A57" i="3" s="1"/>
  <c r="A70" i="1"/>
  <c r="A58" i="3" s="1"/>
  <c r="A71" i="1"/>
  <c r="A59" i="3" s="1"/>
  <c r="A72" i="1"/>
  <c r="A60" i="3" s="1"/>
  <c r="A73" i="1"/>
  <c r="A61" i="3" s="1"/>
  <c r="A74" i="1"/>
  <c r="A62" i="3" s="1"/>
  <c r="A75" i="1"/>
  <c r="A63" i="3" s="1"/>
  <c r="A76" i="1"/>
  <c r="A64" i="3" s="1"/>
  <c r="A77" i="1"/>
  <c r="A65" i="3" s="1"/>
  <c r="A78" i="1"/>
  <c r="A66" i="3" s="1"/>
  <c r="A79" i="1"/>
  <c r="A67" i="3" s="1"/>
  <c r="A80" i="1"/>
  <c r="A68" i="3" s="1"/>
  <c r="A18" i="1"/>
  <c r="A6" i="3" s="1"/>
  <c r="A19" i="1"/>
  <c r="A7" i="3" s="1"/>
  <c r="A20" i="1"/>
  <c r="A8" i="3" s="1"/>
  <c r="A21" i="1"/>
  <c r="A9" i="3" s="1"/>
  <c r="A22" i="1"/>
  <c r="A10" i="3" s="1"/>
  <c r="A14" i="1"/>
  <c r="A2" i="3" s="1"/>
  <c r="A15" i="1" l="1"/>
  <c r="A3" i="3" s="1"/>
  <c r="A16" i="1"/>
  <c r="A4" i="3" s="1"/>
  <c r="A17" i="1" l="1"/>
  <c r="A5" i="3" s="1"/>
  <c r="I2" i="1" l="1"/>
  <c r="I3" i="1"/>
  <c r="I4" i="1" s="1"/>
  <c r="E2" i="3" l="1"/>
  <c r="D2" i="3" s="1"/>
</calcChain>
</file>

<file path=xl/sharedStrings.xml><?xml version="1.0" encoding="utf-8"?>
<sst xmlns="http://schemas.openxmlformats.org/spreadsheetml/2006/main" count="37" uniqueCount="37">
  <si>
    <t>MENU</t>
  </si>
  <si>
    <t>5pcs Peanut</t>
  </si>
  <si>
    <t>5pcs Sesame</t>
  </si>
  <si>
    <t>5pcs Yam</t>
  </si>
  <si>
    <t>5pcs Red Bean</t>
  </si>
  <si>
    <t>5pcs Matcha</t>
  </si>
  <si>
    <t>5pcs Assorted (Mix)</t>
  </si>
  <si>
    <t>Peanut Soup</t>
  </si>
  <si>
    <t>Ginger Soup</t>
  </si>
  <si>
    <t>Almond Milk Soup</t>
  </si>
  <si>
    <t>Longan Red Date Soup</t>
  </si>
  <si>
    <t>CHOOSE SOUP</t>
  </si>
  <si>
    <t>CHOOSE AH BALLING</t>
  </si>
  <si>
    <t>QTY</t>
  </si>
  <si>
    <t>Total no. of packets</t>
  </si>
  <si>
    <t>Total SGD</t>
  </si>
  <si>
    <t>PRICE PER PACKET</t>
  </si>
  <si>
    <t>Review your order!</t>
  </si>
  <si>
    <t>HOW TO ORDER?</t>
  </si>
  <si>
    <t>NAME/NO</t>
  </si>
  <si>
    <r>
      <rPr>
        <sz val="9"/>
        <color theme="1"/>
        <rFont val="Calibri"/>
        <family val="2"/>
        <scheme val="minor"/>
      </rPr>
      <t xml:space="preserve">Order </t>
    </r>
    <r>
      <rPr>
        <sz val="11"/>
        <color theme="1"/>
        <rFont val="Calibri"/>
        <family val="2"/>
        <scheme val="minor"/>
      </rPr>
      <t>#</t>
    </r>
  </si>
  <si>
    <t>No. of People/Orders</t>
  </si>
  <si>
    <t>Note: For 5pcs Assorted (Mix), there will be no choosing of Ah Balling flavours.</t>
  </si>
  <si>
    <t>Click here to Start Ordering</t>
  </si>
  <si>
    <t>Delivery Time</t>
  </si>
  <si>
    <t>Delivery Date</t>
  </si>
  <si>
    <t>Delivery Address</t>
  </si>
  <si>
    <t>1pm - 2pm</t>
  </si>
  <si>
    <t>3pm - 4pm</t>
  </si>
  <si>
    <t>4pm - 5pm</t>
  </si>
  <si>
    <t>5pm - 6pm</t>
  </si>
  <si>
    <t>6pm - 7pm</t>
  </si>
  <si>
    <t>2pm - 3pm</t>
  </si>
  <si>
    <t>Available       Delivery Timings</t>
  </si>
  <si>
    <t>Contact No</t>
  </si>
  <si>
    <t>Name</t>
  </si>
  <si>
    <t>For Groupbuy Organizer, please fill up your details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</si>
</sst>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i/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b/>
      <u/>
      <sz val="22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1AD0A"/>
        <bgColor indexed="64"/>
      </patternFill>
    </fill>
    <fill>
      <patternFill patternType="solid">
        <fgColor rgb="FFFBFDD6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/>
    <xf numFmtId="0" fontId="0" fillId="4" borderId="0" xfId="0" applyFill="1" applyAlignment="1">
      <alignment horizontal="center" vertical="center"/>
    </xf>
    <xf numFmtId="0" fontId="0" fillId="0" borderId="0" xfId="0" applyFill="1" applyBorder="1" applyAlignment="1"/>
    <xf numFmtId="0" fontId="0" fillId="2" borderId="0" xfId="0" applyFill="1"/>
    <xf numFmtId="0" fontId="1" fillId="0" borderId="0" xfId="0" applyFont="1" applyAlignment="1"/>
    <xf numFmtId="0" fontId="0" fillId="4" borderId="0" xfId="0" applyFill="1"/>
    <xf numFmtId="0" fontId="2" fillId="0" borderId="0" xfId="0" applyFont="1"/>
    <xf numFmtId="1" fontId="2" fillId="0" borderId="0" xfId="0" applyNumberFormat="1" applyFont="1"/>
    <xf numFmtId="2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1" applyFont="1"/>
    <xf numFmtId="0" fontId="1" fillId="0" borderId="0" xfId="0" applyFont="1"/>
    <xf numFmtId="0" fontId="0" fillId="0" borderId="0" xfId="0" applyFill="1" applyBorder="1" applyAlignment="1">
      <alignment horizontal="center"/>
    </xf>
    <xf numFmtId="0" fontId="10" fillId="0" borderId="0" xfId="0" applyFont="1" applyAlignment="1"/>
    <xf numFmtId="0" fontId="11" fillId="0" borderId="0" xfId="0" applyFont="1"/>
    <xf numFmtId="0" fontId="9" fillId="0" borderId="0" xfId="0" applyFont="1"/>
    <xf numFmtId="8" fontId="1" fillId="0" borderId="0" xfId="0" applyNumberFormat="1" applyFont="1" applyAlignment="1">
      <alignment horizontal="left"/>
    </xf>
    <xf numFmtId="0" fontId="12" fillId="0" borderId="0" xfId="0" applyFont="1"/>
    <xf numFmtId="0" fontId="1" fillId="2" borderId="0" xfId="0" applyFont="1" applyFill="1" applyAlignment="1">
      <alignment horizontal="right"/>
    </xf>
    <xf numFmtId="0" fontId="10" fillId="0" borderId="0" xfId="0" applyFont="1" applyAlignment="1">
      <alignment horizontal="left"/>
    </xf>
    <xf numFmtId="0" fontId="0" fillId="6" borderId="2" xfId="0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Protection="1"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0" fillId="5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4" fillId="0" borderId="0" xfId="0" applyFont="1" applyAlignment="1">
      <alignment vertical="top"/>
    </xf>
    <xf numFmtId="0" fontId="0" fillId="7" borderId="0" xfId="0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17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3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BFDD6"/>
      <color rgb="FFF1A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470402</xdr:colOff>
      <xdr:row>4</xdr:row>
      <xdr:rowOff>226651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91702" cy="9632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57150</xdr:rowOff>
    </xdr:from>
    <xdr:to>
      <xdr:col>2</xdr:col>
      <xdr:colOff>1574800</xdr:colOff>
      <xdr:row>28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650" y="1612900"/>
          <a:ext cx="4940300" cy="487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920754</xdr:colOff>
      <xdr:row>3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91204" cy="96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45"/>
  <sheetViews>
    <sheetView tabSelected="1" topLeftCell="A4" workbookViewId="0">
      <selection activeCell="B7" sqref="B7:C8"/>
    </sheetView>
  </sheetViews>
  <sheetFormatPr defaultRowHeight="14.5" x14ac:dyDescent="0.35"/>
  <cols>
    <col min="1" max="1" width="5.36328125" style="4" customWidth="1"/>
    <col min="2" max="2" width="48.1796875" customWidth="1"/>
    <col min="3" max="3" width="22.6328125" customWidth="1"/>
    <col min="4" max="4" width="6.81640625" customWidth="1"/>
    <col min="5" max="5" width="22.54296875" customWidth="1"/>
    <col min="6" max="6" width="23.6328125" customWidth="1"/>
    <col min="7" max="7" width="8.7265625" customWidth="1"/>
  </cols>
  <sheetData>
    <row r="4" spans="2:6" x14ac:dyDescent="0.35">
      <c r="B4" s="42"/>
      <c r="C4" s="42"/>
    </row>
    <row r="5" spans="2:6" ht="18" customHeight="1" x14ac:dyDescent="0.35"/>
    <row r="7" spans="2:6" ht="14.5" customHeight="1" x14ac:dyDescent="0.7">
      <c r="B7" s="43" t="s">
        <v>18</v>
      </c>
      <c r="C7" s="43"/>
      <c r="D7" s="25"/>
      <c r="E7" s="43" t="s">
        <v>0</v>
      </c>
      <c r="F7" s="43"/>
    </row>
    <row r="8" spans="2:6" ht="14.5" customHeight="1" x14ac:dyDescent="0.7">
      <c r="B8" s="43"/>
      <c r="C8" s="43"/>
      <c r="D8" s="25"/>
      <c r="E8" s="43"/>
      <c r="F8" s="43"/>
    </row>
    <row r="9" spans="2:6" ht="14.5" customHeight="1" x14ac:dyDescent="0.7">
      <c r="B9" s="31"/>
      <c r="C9" s="31"/>
      <c r="D9" s="25"/>
    </row>
    <row r="10" spans="2:6" ht="18" customHeight="1" x14ac:dyDescent="0.7">
      <c r="B10" s="31"/>
      <c r="C10" s="31"/>
      <c r="D10" s="25"/>
      <c r="E10" s="27" t="s">
        <v>1</v>
      </c>
      <c r="F10" s="27" t="s">
        <v>7</v>
      </c>
    </row>
    <row r="11" spans="2:6" ht="19.5" customHeight="1" x14ac:dyDescent="0.7">
      <c r="B11" s="31"/>
      <c r="C11" s="31"/>
      <c r="D11" s="25"/>
      <c r="E11" s="27" t="s">
        <v>2</v>
      </c>
      <c r="F11" s="27" t="s">
        <v>8</v>
      </c>
    </row>
    <row r="12" spans="2:6" ht="18" customHeight="1" x14ac:dyDescent="0.7">
      <c r="B12" s="31"/>
      <c r="C12" s="31"/>
      <c r="D12" s="25"/>
      <c r="E12" s="27" t="s">
        <v>3</v>
      </c>
      <c r="F12" s="27" t="s">
        <v>9</v>
      </c>
    </row>
    <row r="13" spans="2:6" ht="19.5" customHeight="1" x14ac:dyDescent="0.7">
      <c r="B13" s="31"/>
      <c r="C13" s="31"/>
      <c r="D13" s="25"/>
      <c r="E13" s="27" t="s">
        <v>4</v>
      </c>
      <c r="F13" s="27" t="s">
        <v>10</v>
      </c>
    </row>
    <row r="14" spans="2:6" ht="14.5" customHeight="1" x14ac:dyDescent="0.7">
      <c r="B14" s="31"/>
      <c r="C14" s="31"/>
      <c r="D14" s="25"/>
      <c r="E14" s="27" t="s">
        <v>5</v>
      </c>
      <c r="F14" s="27"/>
    </row>
    <row r="15" spans="2:6" ht="17.5" customHeight="1" x14ac:dyDescent="0.7">
      <c r="B15" s="31"/>
      <c r="C15" s="31"/>
      <c r="D15" s="25"/>
      <c r="E15" s="27" t="s">
        <v>6</v>
      </c>
      <c r="F15" s="27"/>
    </row>
    <row r="16" spans="2:6" ht="18" customHeight="1" x14ac:dyDescent="0.7">
      <c r="B16" s="31"/>
      <c r="C16" s="31"/>
      <c r="D16" s="25"/>
      <c r="E16" s="29" t="s">
        <v>22</v>
      </c>
      <c r="F16" s="27"/>
    </row>
    <row r="17" spans="1:6" ht="14.5" customHeight="1" x14ac:dyDescent="0.7">
      <c r="B17" s="31"/>
      <c r="C17" s="31"/>
      <c r="D17" s="25"/>
      <c r="E17" s="26"/>
    </row>
    <row r="18" spans="1:6" ht="20.5" customHeight="1" x14ac:dyDescent="0.7">
      <c r="B18" s="31"/>
      <c r="C18" s="31"/>
      <c r="D18" s="25"/>
      <c r="E18" s="23" t="s">
        <v>16</v>
      </c>
    </row>
    <row r="19" spans="1:6" ht="21" customHeight="1" x14ac:dyDescent="0.7">
      <c r="B19" s="31"/>
      <c r="C19" s="31"/>
      <c r="D19" s="25"/>
      <c r="E19" s="28">
        <v>2.7</v>
      </c>
    </row>
    <row r="20" spans="1:6" ht="14.5" customHeight="1" x14ac:dyDescent="0.7">
      <c r="B20" s="31"/>
      <c r="C20" s="31"/>
      <c r="D20" s="25"/>
      <c r="E20" s="25"/>
    </row>
    <row r="21" spans="1:6" ht="14.5" customHeight="1" x14ac:dyDescent="0.7">
      <c r="B21" s="31"/>
      <c r="C21" s="31"/>
      <c r="D21" s="25"/>
      <c r="E21" s="53" t="s">
        <v>23</v>
      </c>
      <c r="F21" s="53"/>
    </row>
    <row r="22" spans="1:6" ht="14.5" customHeight="1" x14ac:dyDescent="0.7">
      <c r="B22" s="31"/>
      <c r="C22" s="31"/>
      <c r="D22" s="25"/>
      <c r="E22" s="53"/>
      <c r="F22" s="53"/>
    </row>
    <row r="23" spans="1:6" ht="14.5" customHeight="1" x14ac:dyDescent="0.7">
      <c r="B23" s="31"/>
      <c r="C23" s="31"/>
      <c r="D23" s="25"/>
      <c r="E23" s="25"/>
    </row>
    <row r="24" spans="1:6" ht="40" customHeight="1" x14ac:dyDescent="0.7">
      <c r="B24" s="31"/>
      <c r="C24" s="31"/>
      <c r="D24" s="25"/>
      <c r="E24" s="46" t="s">
        <v>33</v>
      </c>
      <c r="F24" s="47" t="s">
        <v>27</v>
      </c>
    </row>
    <row r="25" spans="1:6" ht="21" x14ac:dyDescent="0.5">
      <c r="A25" s="30"/>
      <c r="B25" s="22"/>
      <c r="F25" s="47" t="s">
        <v>32</v>
      </c>
    </row>
    <row r="26" spans="1:6" ht="22" customHeight="1" x14ac:dyDescent="0.5">
      <c r="A26" s="30"/>
      <c r="B26" s="22"/>
      <c r="F26" s="47" t="s">
        <v>28</v>
      </c>
    </row>
    <row r="27" spans="1:6" ht="21" x14ac:dyDescent="0.5">
      <c r="A27" s="30"/>
      <c r="B27" s="23"/>
      <c r="F27" s="47" t="s">
        <v>29</v>
      </c>
    </row>
    <row r="28" spans="1:6" ht="18" customHeight="1" x14ac:dyDescent="0.5">
      <c r="A28" s="30"/>
      <c r="B28" s="23"/>
      <c r="F28" s="47" t="s">
        <v>30</v>
      </c>
    </row>
    <row r="29" spans="1:6" ht="21" x14ac:dyDescent="0.5">
      <c r="A29" s="30"/>
      <c r="B29" s="23"/>
      <c r="F29" s="47" t="s">
        <v>31</v>
      </c>
    </row>
    <row r="30" spans="1:6" ht="3" customHeight="1" x14ac:dyDescent="0.5">
      <c r="A30" s="30"/>
      <c r="B30" s="23"/>
    </row>
    <row r="31" spans="1:6" ht="21" x14ac:dyDescent="0.5">
      <c r="A31" s="30"/>
      <c r="B31" s="23"/>
    </row>
    <row r="32" spans="1:6" ht="3" customHeight="1" x14ac:dyDescent="0.35"/>
    <row r="33" spans="1:2" ht="21" x14ac:dyDescent="0.5">
      <c r="A33" s="30"/>
      <c r="B33" s="23"/>
    </row>
    <row r="43" spans="1:2" ht="18.5" customHeight="1" x14ac:dyDescent="0.35"/>
    <row r="44" spans="1:2" ht="18.5" customHeight="1" x14ac:dyDescent="0.35"/>
    <row r="45" spans="1:2" ht="18.5" customHeight="1" x14ac:dyDescent="0.35"/>
  </sheetData>
  <mergeCells count="4">
    <mergeCell ref="B4:C4"/>
    <mergeCell ref="E7:F8"/>
    <mergeCell ref="B7:C8"/>
    <mergeCell ref="E21:F22"/>
  </mergeCells>
  <dataValidations count="1">
    <dataValidation showInputMessage="1" showErrorMessage="1" promptTitle="Select your Ah Balling Flavour" prompt="Select your Ah Balling Flavour" sqref="H33" xr:uid="{00000000-0002-0000-0000-000000000000}"/>
  </dataValidations>
  <hyperlinks>
    <hyperlink ref="E21:F22" location="'ORDER HERE'!C7" display="Click here to Start Ordering" xr:uid="{00000000-0004-0000-0000-000000000000}"/>
  </hyperlinks>
  <pageMargins left="0.7" right="0.7" top="0.75" bottom="0.75" header="0.3" footer="0.3"/>
  <pageSetup paperSize="9" orientation="portrait" horizontalDpi="4294967293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7"/>
  <sheetViews>
    <sheetView workbookViewId="0">
      <pane ySplit="4" topLeftCell="A5" activePane="bottomLeft" state="frozen"/>
      <selection pane="bottomLeft" activeCell="C7" sqref="C7:E7"/>
    </sheetView>
  </sheetViews>
  <sheetFormatPr defaultRowHeight="14.5" x14ac:dyDescent="0.35"/>
  <cols>
    <col min="1" max="1" width="5.90625" style="34" customWidth="1"/>
    <col min="2" max="2" width="16" customWidth="1"/>
    <col min="3" max="3" width="21.54296875" customWidth="1"/>
    <col min="4" max="4" width="19.453125" customWidth="1"/>
    <col min="5" max="5" width="6.81640625" style="36" customWidth="1"/>
    <col min="6" max="6" width="13.26953125" customWidth="1"/>
    <col min="7" max="7" width="3.54296875" style="4" customWidth="1"/>
    <col min="8" max="8" width="23.7265625" customWidth="1"/>
    <col min="15" max="15" width="17.26953125" customWidth="1"/>
    <col min="16" max="16" width="20.90625" customWidth="1"/>
  </cols>
  <sheetData>
    <row r="1" spans="1:16" ht="21" x14ac:dyDescent="0.5">
      <c r="A1" s="24"/>
      <c r="B1" s="3"/>
      <c r="C1" s="3"/>
      <c r="D1" s="3"/>
      <c r="E1" s="35"/>
      <c r="H1" s="45" t="s">
        <v>17</v>
      </c>
      <c r="I1" s="45"/>
      <c r="J1" s="5"/>
      <c r="K1" s="5"/>
      <c r="L1" s="5"/>
      <c r="M1" s="5"/>
      <c r="N1" s="5"/>
    </row>
    <row r="2" spans="1:16" ht="18.5" x14ac:dyDescent="0.45">
      <c r="A2" s="24"/>
      <c r="B2" s="3"/>
      <c r="C2" s="3"/>
      <c r="D2" s="3"/>
      <c r="E2" s="35"/>
      <c r="H2" s="7" t="s">
        <v>21</v>
      </c>
      <c r="I2" s="7">
        <f>MAX(A14:A155)</f>
        <v>0</v>
      </c>
    </row>
    <row r="3" spans="1:16" ht="18.5" x14ac:dyDescent="0.45">
      <c r="A3" s="24"/>
      <c r="H3" s="7" t="s">
        <v>14</v>
      </c>
      <c r="I3" s="8">
        <f>SUM(E14:E155)</f>
        <v>0</v>
      </c>
    </row>
    <row r="4" spans="1:16" ht="18.5" x14ac:dyDescent="0.45">
      <c r="A4" s="24"/>
      <c r="H4" s="7" t="s">
        <v>15</v>
      </c>
      <c r="I4" s="9">
        <f>Menu!E19*'ORDER HERE'!I3</f>
        <v>0</v>
      </c>
    </row>
    <row r="5" spans="1:16" x14ac:dyDescent="0.35">
      <c r="A5" s="44"/>
      <c r="B5" s="44"/>
      <c r="C5" s="44"/>
      <c r="D5" s="44"/>
      <c r="E5" s="44"/>
      <c r="F5" s="44"/>
    </row>
    <row r="6" spans="1:16" x14ac:dyDescent="0.35">
      <c r="A6" s="49" t="s">
        <v>36</v>
      </c>
      <c r="B6" s="49"/>
      <c r="C6" s="49"/>
      <c r="D6" s="49"/>
      <c r="E6" s="49"/>
      <c r="F6" s="41"/>
    </row>
    <row r="7" spans="1:16" x14ac:dyDescent="0.35">
      <c r="A7" s="50" t="s">
        <v>35</v>
      </c>
      <c r="B7" s="50"/>
      <c r="C7" s="51"/>
      <c r="D7" s="51"/>
      <c r="E7" s="51"/>
      <c r="F7" s="41"/>
    </row>
    <row r="8" spans="1:16" x14ac:dyDescent="0.35">
      <c r="A8" s="50" t="s">
        <v>34</v>
      </c>
      <c r="B8" s="50"/>
      <c r="C8" s="51"/>
      <c r="D8" s="51"/>
      <c r="E8" s="51"/>
      <c r="F8" s="41"/>
    </row>
    <row r="9" spans="1:16" x14ac:dyDescent="0.35">
      <c r="A9" s="50" t="s">
        <v>25</v>
      </c>
      <c r="B9" s="50"/>
      <c r="C9" s="51"/>
      <c r="D9" s="51"/>
      <c r="E9" s="51"/>
      <c r="F9" s="41"/>
    </row>
    <row r="10" spans="1:16" x14ac:dyDescent="0.35">
      <c r="A10" s="50" t="s">
        <v>24</v>
      </c>
      <c r="B10" s="50"/>
      <c r="C10" s="51"/>
      <c r="D10" s="51"/>
      <c r="E10" s="51"/>
      <c r="F10" s="41"/>
    </row>
    <row r="11" spans="1:16" x14ac:dyDescent="0.35">
      <c r="A11" s="50" t="s">
        <v>26</v>
      </c>
      <c r="B11" s="50"/>
      <c r="C11" s="52"/>
      <c r="D11" s="52"/>
      <c r="E11" s="52"/>
      <c r="F11" s="41"/>
    </row>
    <row r="12" spans="1:16" x14ac:dyDescent="0.35">
      <c r="A12" s="48"/>
      <c r="B12" s="48"/>
      <c r="C12" s="48"/>
      <c r="D12" s="48"/>
      <c r="E12" s="48"/>
      <c r="F12" s="41"/>
    </row>
    <row r="13" spans="1:16" x14ac:dyDescent="0.35">
      <c r="A13" s="32" t="s">
        <v>20</v>
      </c>
      <c r="B13" s="2" t="s">
        <v>19</v>
      </c>
      <c r="C13" s="6" t="s">
        <v>12</v>
      </c>
      <c r="D13" s="6" t="s">
        <v>11</v>
      </c>
      <c r="E13" s="37" t="s">
        <v>13</v>
      </c>
      <c r="O13" s="1"/>
      <c r="P13" s="1"/>
    </row>
    <row r="14" spans="1:16" ht="15.5" x14ac:dyDescent="0.35">
      <c r="A14" s="33" t="str">
        <f>IF(B14&lt;&gt;"",1,"")</f>
        <v/>
      </c>
      <c r="B14" s="38"/>
      <c r="C14" s="38"/>
      <c r="D14" s="38"/>
      <c r="E14" s="39" t="str">
        <f t="shared" ref="E14:E78" si="0">IF(ISTEXT(C14), 1, "")</f>
        <v/>
      </c>
      <c r="F14" s="40"/>
    </row>
    <row r="15" spans="1:16" ht="15.5" x14ac:dyDescent="0.35">
      <c r="A15" s="33" t="str">
        <f>IF(B15&lt;&gt;"",MAX($A$14:A14)+1,"")</f>
        <v/>
      </c>
      <c r="B15" s="38"/>
      <c r="C15" s="38"/>
      <c r="D15" s="38"/>
      <c r="E15" s="39" t="str">
        <f t="shared" si="0"/>
        <v/>
      </c>
      <c r="F15" s="40"/>
    </row>
    <row r="16" spans="1:16" ht="15.5" x14ac:dyDescent="0.35">
      <c r="A16" s="33" t="str">
        <f>IF(B16&lt;&gt;"",MAX($A$14:A15)+1,"")</f>
        <v/>
      </c>
      <c r="B16" s="38"/>
      <c r="C16" s="38"/>
      <c r="D16" s="38"/>
      <c r="E16" s="39" t="str">
        <f t="shared" si="0"/>
        <v/>
      </c>
      <c r="F16" s="40"/>
    </row>
    <row r="17" spans="1:6" ht="15.5" x14ac:dyDescent="0.35">
      <c r="A17" s="33" t="str">
        <f>IF(B17&lt;&gt;"",MAX($A$14:A16)+1,"")</f>
        <v/>
      </c>
      <c r="B17" s="38"/>
      <c r="C17" s="38"/>
      <c r="D17" s="38"/>
      <c r="E17" s="39" t="str">
        <f t="shared" si="0"/>
        <v/>
      </c>
      <c r="F17" s="40"/>
    </row>
    <row r="18" spans="1:6" ht="15.5" x14ac:dyDescent="0.35">
      <c r="A18" s="33" t="str">
        <f>IF(B18&lt;&gt;"",MAX($A$14:A17)+1,"")</f>
        <v/>
      </c>
      <c r="B18" s="38"/>
      <c r="C18" s="38"/>
      <c r="D18" s="38"/>
      <c r="E18" s="39" t="str">
        <f t="shared" si="0"/>
        <v/>
      </c>
      <c r="F18" s="40"/>
    </row>
    <row r="19" spans="1:6" ht="15.5" x14ac:dyDescent="0.35">
      <c r="A19" s="33" t="str">
        <f>IF(B19&lt;&gt;"",MAX($A$14:A18)+1,"")</f>
        <v/>
      </c>
      <c r="B19" s="38"/>
      <c r="C19" s="38"/>
      <c r="D19" s="38"/>
      <c r="E19" s="39" t="str">
        <f t="shared" si="0"/>
        <v/>
      </c>
      <c r="F19" s="40"/>
    </row>
    <row r="20" spans="1:6" ht="15.5" x14ac:dyDescent="0.35">
      <c r="A20" s="33" t="str">
        <f>IF(B20&lt;&gt;"",MAX($A$14:A19)+1,"")</f>
        <v/>
      </c>
      <c r="B20" s="38"/>
      <c r="C20" s="38"/>
      <c r="D20" s="38"/>
      <c r="E20" s="39" t="str">
        <f t="shared" si="0"/>
        <v/>
      </c>
      <c r="F20" s="40"/>
    </row>
    <row r="21" spans="1:6" ht="15.5" x14ac:dyDescent="0.35">
      <c r="A21" s="33" t="str">
        <f>IF(B21&lt;&gt;"",MAX($A$14:A20)+1,"")</f>
        <v/>
      </c>
      <c r="B21" s="38"/>
      <c r="C21" s="38"/>
      <c r="D21" s="38"/>
      <c r="E21" s="39" t="str">
        <f t="shared" si="0"/>
        <v/>
      </c>
      <c r="F21" s="40"/>
    </row>
    <row r="22" spans="1:6" ht="15.5" x14ac:dyDescent="0.35">
      <c r="A22" s="33" t="str">
        <f>IF(B22&lt;&gt;"",MAX($A$14:A21)+1,"")</f>
        <v/>
      </c>
      <c r="B22" s="38"/>
      <c r="C22" s="38"/>
      <c r="D22" s="38"/>
      <c r="E22" s="39" t="str">
        <f t="shared" si="0"/>
        <v/>
      </c>
      <c r="F22" s="40"/>
    </row>
    <row r="23" spans="1:6" ht="15.5" x14ac:dyDescent="0.35">
      <c r="A23" s="33" t="str">
        <f>IF(B23&lt;&gt;"",MAX($A$14:A22)+1,"")</f>
        <v/>
      </c>
      <c r="B23" s="38"/>
      <c r="C23" s="38"/>
      <c r="D23" s="38"/>
      <c r="E23" s="39" t="str">
        <f t="shared" si="0"/>
        <v/>
      </c>
      <c r="F23" s="40"/>
    </row>
    <row r="24" spans="1:6" ht="15.5" x14ac:dyDescent="0.35">
      <c r="A24" s="33" t="str">
        <f>IF(B24&lt;&gt;"",MAX($A$14:A23)+1,"")</f>
        <v/>
      </c>
      <c r="B24" s="38"/>
      <c r="C24" s="38"/>
      <c r="D24" s="38"/>
      <c r="E24" s="39" t="str">
        <f t="shared" si="0"/>
        <v/>
      </c>
      <c r="F24" s="40"/>
    </row>
    <row r="25" spans="1:6" ht="15.5" x14ac:dyDescent="0.35">
      <c r="A25" s="33" t="str">
        <f>IF(B25&lt;&gt;"",MAX($A$14:A24)+1,"")</f>
        <v/>
      </c>
      <c r="B25" s="38"/>
      <c r="C25" s="38"/>
      <c r="D25" s="38"/>
      <c r="E25" s="39" t="str">
        <f t="shared" si="0"/>
        <v/>
      </c>
      <c r="F25" s="40"/>
    </row>
    <row r="26" spans="1:6" ht="15.5" x14ac:dyDescent="0.35">
      <c r="A26" s="33" t="str">
        <f>IF(B26&lt;&gt;"",MAX($A$14:A25)+1,"")</f>
        <v/>
      </c>
      <c r="B26" s="38"/>
      <c r="C26" s="38"/>
      <c r="D26" s="38"/>
      <c r="E26" s="39" t="str">
        <f t="shared" si="0"/>
        <v/>
      </c>
      <c r="F26" s="40"/>
    </row>
    <row r="27" spans="1:6" ht="15.5" x14ac:dyDescent="0.35">
      <c r="A27" s="33" t="str">
        <f>IF(B27&lt;&gt;"",MAX($A$14:A26)+1,"")</f>
        <v/>
      </c>
      <c r="B27" s="38"/>
      <c r="C27" s="38"/>
      <c r="D27" s="38"/>
      <c r="E27" s="39" t="str">
        <f t="shared" si="0"/>
        <v/>
      </c>
      <c r="F27" s="40"/>
    </row>
    <row r="28" spans="1:6" ht="15.5" x14ac:dyDescent="0.35">
      <c r="A28" s="33" t="str">
        <f>IF(B28&lt;&gt;"",MAX($A$14:A27)+1,"")</f>
        <v/>
      </c>
      <c r="B28" s="38"/>
      <c r="C28" s="38"/>
      <c r="D28" s="38"/>
      <c r="E28" s="39" t="str">
        <f t="shared" si="0"/>
        <v/>
      </c>
      <c r="F28" s="40"/>
    </row>
    <row r="29" spans="1:6" ht="15.5" x14ac:dyDescent="0.35">
      <c r="A29" s="33" t="str">
        <f>IF(B29&lt;&gt;"",MAX($A$14:A28)+1,"")</f>
        <v/>
      </c>
      <c r="B29" s="38"/>
      <c r="C29" s="38"/>
      <c r="D29" s="38"/>
      <c r="E29" s="39" t="str">
        <f t="shared" si="0"/>
        <v/>
      </c>
      <c r="F29" s="40"/>
    </row>
    <row r="30" spans="1:6" ht="15.5" x14ac:dyDescent="0.35">
      <c r="A30" s="33" t="str">
        <f>IF(B30&lt;&gt;"",MAX($A$14:A29)+1,"")</f>
        <v/>
      </c>
      <c r="B30" s="38"/>
      <c r="C30" s="38"/>
      <c r="D30" s="38"/>
      <c r="E30" s="39" t="str">
        <f t="shared" si="0"/>
        <v/>
      </c>
      <c r="F30" s="40"/>
    </row>
    <row r="31" spans="1:6" ht="15.5" x14ac:dyDescent="0.35">
      <c r="A31" s="33" t="str">
        <f>IF(B31&lt;&gt;"",MAX($A$14:A30)+1,"")</f>
        <v/>
      </c>
      <c r="B31" s="38"/>
      <c r="C31" s="38"/>
      <c r="D31" s="38"/>
      <c r="E31" s="39" t="str">
        <f t="shared" si="0"/>
        <v/>
      </c>
      <c r="F31" s="40"/>
    </row>
    <row r="32" spans="1:6" ht="15.5" x14ac:dyDescent="0.35">
      <c r="A32" s="33" t="str">
        <f>IF(B32&lt;&gt;"",MAX($A$14:A31)+1,"")</f>
        <v/>
      </c>
      <c r="B32" s="38"/>
      <c r="C32" s="38"/>
      <c r="D32" s="38"/>
      <c r="E32" s="39" t="str">
        <f t="shared" si="0"/>
        <v/>
      </c>
      <c r="F32" s="40"/>
    </row>
    <row r="33" spans="1:6" ht="15.5" x14ac:dyDescent="0.35">
      <c r="A33" s="33" t="str">
        <f>IF(B33&lt;&gt;"",MAX($A$14:A32)+1,"")</f>
        <v/>
      </c>
      <c r="B33" s="38"/>
      <c r="C33" s="38"/>
      <c r="D33" s="38"/>
      <c r="E33" s="39" t="str">
        <f t="shared" si="0"/>
        <v/>
      </c>
      <c r="F33" s="40"/>
    </row>
    <row r="34" spans="1:6" ht="15.5" x14ac:dyDescent="0.35">
      <c r="A34" s="33" t="str">
        <f>IF(B34&lt;&gt;"",MAX($A$14:A33)+1,"")</f>
        <v/>
      </c>
      <c r="B34" s="38"/>
      <c r="C34" s="38"/>
      <c r="D34" s="38"/>
      <c r="E34" s="39" t="str">
        <f t="shared" si="0"/>
        <v/>
      </c>
      <c r="F34" s="40"/>
    </row>
    <row r="35" spans="1:6" ht="15.5" x14ac:dyDescent="0.35">
      <c r="A35" s="33" t="str">
        <f>IF(B35&lt;&gt;"",MAX($A$14:A34)+1,"")</f>
        <v/>
      </c>
      <c r="B35" s="38"/>
      <c r="C35" s="38"/>
      <c r="D35" s="38"/>
      <c r="E35" s="39" t="str">
        <f t="shared" si="0"/>
        <v/>
      </c>
      <c r="F35" s="40"/>
    </row>
    <row r="36" spans="1:6" ht="15.5" x14ac:dyDescent="0.35">
      <c r="A36" s="33" t="str">
        <f>IF(B36&lt;&gt;"",MAX($A$14:A35)+1,"")</f>
        <v/>
      </c>
      <c r="B36" s="38"/>
      <c r="C36" s="38"/>
      <c r="D36" s="38"/>
      <c r="E36" s="39" t="str">
        <f t="shared" si="0"/>
        <v/>
      </c>
      <c r="F36" s="40"/>
    </row>
    <row r="37" spans="1:6" ht="15.5" x14ac:dyDescent="0.35">
      <c r="A37" s="33" t="str">
        <f>IF(B37&lt;&gt;"",MAX($A$14:A36)+1,"")</f>
        <v/>
      </c>
      <c r="B37" s="38"/>
      <c r="C37" s="38"/>
      <c r="D37" s="38"/>
      <c r="E37" s="39" t="str">
        <f t="shared" si="0"/>
        <v/>
      </c>
      <c r="F37" s="40"/>
    </row>
    <row r="38" spans="1:6" ht="15.5" x14ac:dyDescent="0.35">
      <c r="A38" s="33" t="str">
        <f>IF(B38&lt;&gt;"",MAX($A$14:A37)+1,"")</f>
        <v/>
      </c>
      <c r="B38" s="38"/>
      <c r="C38" s="38"/>
      <c r="D38" s="38"/>
      <c r="E38" s="39" t="str">
        <f t="shared" si="0"/>
        <v/>
      </c>
      <c r="F38" s="40"/>
    </row>
    <row r="39" spans="1:6" ht="15.5" x14ac:dyDescent="0.35">
      <c r="A39" s="33" t="str">
        <f>IF(B39&lt;&gt;"",MAX($A$14:A38)+1,"")</f>
        <v/>
      </c>
      <c r="B39" s="38"/>
      <c r="C39" s="38"/>
      <c r="D39" s="38"/>
      <c r="E39" s="39" t="str">
        <f t="shared" si="0"/>
        <v/>
      </c>
      <c r="F39" s="40"/>
    </row>
    <row r="40" spans="1:6" ht="15.5" x14ac:dyDescent="0.35">
      <c r="A40" s="33" t="str">
        <f>IF(B40&lt;&gt;"",MAX($A$14:A39)+1,"")</f>
        <v/>
      </c>
      <c r="B40" s="38"/>
      <c r="C40" s="38"/>
      <c r="D40" s="38"/>
      <c r="E40" s="39" t="str">
        <f t="shared" si="0"/>
        <v/>
      </c>
      <c r="F40" s="40"/>
    </row>
    <row r="41" spans="1:6" ht="15.5" x14ac:dyDescent="0.35">
      <c r="A41" s="33" t="str">
        <f>IF(B41&lt;&gt;"",MAX($A$14:A40)+1,"")</f>
        <v/>
      </c>
      <c r="B41" s="38"/>
      <c r="C41" s="38"/>
      <c r="D41" s="38"/>
      <c r="E41" s="39" t="str">
        <f t="shared" si="0"/>
        <v/>
      </c>
      <c r="F41" s="40"/>
    </row>
    <row r="42" spans="1:6" ht="15.5" x14ac:dyDescent="0.35">
      <c r="A42" s="33" t="str">
        <f>IF(B42&lt;&gt;"",MAX($A$14:A41)+1,"")</f>
        <v/>
      </c>
      <c r="B42" s="38"/>
      <c r="C42" s="38"/>
      <c r="D42" s="38"/>
      <c r="E42" s="39" t="str">
        <f t="shared" si="0"/>
        <v/>
      </c>
      <c r="F42" s="40"/>
    </row>
    <row r="43" spans="1:6" ht="15.5" x14ac:dyDescent="0.35">
      <c r="A43" s="33" t="str">
        <f>IF(B43&lt;&gt;"",MAX($A$14:A42)+1,"")</f>
        <v/>
      </c>
      <c r="B43" s="38"/>
      <c r="C43" s="38"/>
      <c r="D43" s="38"/>
      <c r="E43" s="39" t="str">
        <f t="shared" si="0"/>
        <v/>
      </c>
      <c r="F43" s="40"/>
    </row>
    <row r="44" spans="1:6" ht="15.5" x14ac:dyDescent="0.35">
      <c r="A44" s="33" t="str">
        <f>IF(B44&lt;&gt;"",MAX($A$14:A43)+1,"")</f>
        <v/>
      </c>
      <c r="B44" s="38"/>
      <c r="C44" s="38"/>
      <c r="D44" s="38"/>
      <c r="E44" s="39" t="str">
        <f t="shared" si="0"/>
        <v/>
      </c>
      <c r="F44" s="40"/>
    </row>
    <row r="45" spans="1:6" ht="15.5" x14ac:dyDescent="0.35">
      <c r="A45" s="33" t="str">
        <f>IF(B45&lt;&gt;"",MAX($A$14:A44)+1,"")</f>
        <v/>
      </c>
      <c r="B45" s="38"/>
      <c r="C45" s="38"/>
      <c r="D45" s="38"/>
      <c r="E45" s="39" t="str">
        <f t="shared" si="0"/>
        <v/>
      </c>
      <c r="F45" s="40"/>
    </row>
    <row r="46" spans="1:6" ht="15.5" x14ac:dyDescent="0.35">
      <c r="A46" s="33" t="str">
        <f>IF(B46&lt;&gt;"",MAX($A$14:A45)+1,"")</f>
        <v/>
      </c>
      <c r="B46" s="38"/>
      <c r="C46" s="38"/>
      <c r="D46" s="38"/>
      <c r="E46" s="39" t="str">
        <f t="shared" si="0"/>
        <v/>
      </c>
      <c r="F46" s="40"/>
    </row>
    <row r="47" spans="1:6" ht="15.5" x14ac:dyDescent="0.35">
      <c r="A47" s="33" t="str">
        <f>IF(B47&lt;&gt;"",MAX($A$14:A46)+1,"")</f>
        <v/>
      </c>
      <c r="B47" s="38"/>
      <c r="C47" s="38"/>
      <c r="D47" s="38"/>
      <c r="E47" s="39" t="str">
        <f t="shared" si="0"/>
        <v/>
      </c>
      <c r="F47" s="40"/>
    </row>
    <row r="48" spans="1:6" ht="15.5" x14ac:dyDescent="0.35">
      <c r="A48" s="33" t="str">
        <f>IF(B48&lt;&gt;"",MAX($A$14:A47)+1,"")</f>
        <v/>
      </c>
      <c r="B48" s="38"/>
      <c r="C48" s="38"/>
      <c r="D48" s="38"/>
      <c r="E48" s="39" t="str">
        <f t="shared" si="0"/>
        <v/>
      </c>
      <c r="F48" s="40"/>
    </row>
    <row r="49" spans="1:6" ht="15.5" x14ac:dyDescent="0.35">
      <c r="A49" s="33" t="str">
        <f>IF(B49&lt;&gt;"",MAX($A$14:A48)+1,"")</f>
        <v/>
      </c>
      <c r="B49" s="38"/>
      <c r="C49" s="38"/>
      <c r="D49" s="38"/>
      <c r="E49" s="39" t="str">
        <f t="shared" si="0"/>
        <v/>
      </c>
      <c r="F49" s="40"/>
    </row>
    <row r="50" spans="1:6" ht="15.5" x14ac:dyDescent="0.35">
      <c r="A50" s="33" t="str">
        <f>IF(B50&lt;&gt;"",MAX($A$14:A49)+1,"")</f>
        <v/>
      </c>
      <c r="B50" s="38"/>
      <c r="C50" s="38"/>
      <c r="D50" s="38"/>
      <c r="E50" s="39" t="str">
        <f t="shared" si="0"/>
        <v/>
      </c>
      <c r="F50" s="40"/>
    </row>
    <row r="51" spans="1:6" ht="15.5" x14ac:dyDescent="0.35">
      <c r="A51" s="33" t="str">
        <f>IF(B51&lt;&gt;"",MAX($A$14:A50)+1,"")</f>
        <v/>
      </c>
      <c r="B51" s="38"/>
      <c r="C51" s="38"/>
      <c r="D51" s="38"/>
      <c r="E51" s="39" t="str">
        <f t="shared" si="0"/>
        <v/>
      </c>
      <c r="F51" s="40"/>
    </row>
    <row r="52" spans="1:6" ht="15.5" x14ac:dyDescent="0.35">
      <c r="A52" s="33" t="str">
        <f>IF(B52&lt;&gt;"",MAX($A$14:A51)+1,"")</f>
        <v/>
      </c>
      <c r="B52" s="38"/>
      <c r="C52" s="38"/>
      <c r="D52" s="38"/>
      <c r="E52" s="39" t="str">
        <f t="shared" si="0"/>
        <v/>
      </c>
      <c r="F52" s="40"/>
    </row>
    <row r="53" spans="1:6" ht="15.5" x14ac:dyDescent="0.35">
      <c r="A53" s="33" t="str">
        <f>IF(B53&lt;&gt;"",MAX($A$14:A52)+1,"")</f>
        <v/>
      </c>
      <c r="B53" s="38"/>
      <c r="C53" s="38"/>
      <c r="D53" s="38"/>
      <c r="E53" s="39" t="str">
        <f t="shared" si="0"/>
        <v/>
      </c>
      <c r="F53" s="40"/>
    </row>
    <row r="54" spans="1:6" ht="15.5" x14ac:dyDescent="0.35">
      <c r="A54" s="33" t="str">
        <f>IF(B54&lt;&gt;"",MAX($A$14:A53)+1,"")</f>
        <v/>
      </c>
      <c r="B54" s="38"/>
      <c r="C54" s="38"/>
      <c r="D54" s="38"/>
      <c r="E54" s="39" t="str">
        <f t="shared" si="0"/>
        <v/>
      </c>
      <c r="F54" s="40"/>
    </row>
    <row r="55" spans="1:6" ht="15.5" x14ac:dyDescent="0.35">
      <c r="A55" s="33" t="str">
        <f>IF(B55&lt;&gt;"",MAX($A$14:A54)+1,"")</f>
        <v/>
      </c>
      <c r="B55" s="38"/>
      <c r="C55" s="38"/>
      <c r="D55" s="38"/>
      <c r="E55" s="39" t="str">
        <f t="shared" si="0"/>
        <v/>
      </c>
      <c r="F55" s="40"/>
    </row>
    <row r="56" spans="1:6" ht="15.5" x14ac:dyDescent="0.35">
      <c r="A56" s="33" t="str">
        <f>IF(B56&lt;&gt;"",MAX($A$14:A55)+1,"")</f>
        <v/>
      </c>
      <c r="B56" s="38"/>
      <c r="C56" s="38"/>
      <c r="D56" s="38"/>
      <c r="E56" s="39" t="str">
        <f t="shared" si="0"/>
        <v/>
      </c>
      <c r="F56" s="40"/>
    </row>
    <row r="57" spans="1:6" ht="15.5" x14ac:dyDescent="0.35">
      <c r="A57" s="33" t="str">
        <f>IF(B57&lt;&gt;"",MAX($A$14:A56)+1,"")</f>
        <v/>
      </c>
      <c r="B57" s="38"/>
      <c r="C57" s="38"/>
      <c r="D57" s="38"/>
      <c r="E57" s="39" t="str">
        <f t="shared" si="0"/>
        <v/>
      </c>
      <c r="F57" s="40"/>
    </row>
    <row r="58" spans="1:6" ht="15.5" x14ac:dyDescent="0.35">
      <c r="A58" s="33" t="str">
        <f>IF(B58&lt;&gt;"",MAX($A$14:A57)+1,"")</f>
        <v/>
      </c>
      <c r="B58" s="38"/>
      <c r="C58" s="38"/>
      <c r="D58" s="38"/>
      <c r="E58" s="39" t="str">
        <f t="shared" si="0"/>
        <v/>
      </c>
      <c r="F58" s="40"/>
    </row>
    <row r="59" spans="1:6" ht="15.5" x14ac:dyDescent="0.35">
      <c r="A59" s="33" t="str">
        <f>IF(B59&lt;&gt;"",MAX($A$14:A58)+1,"")</f>
        <v/>
      </c>
      <c r="B59" s="38"/>
      <c r="C59" s="38"/>
      <c r="D59" s="38"/>
      <c r="E59" s="39" t="str">
        <f t="shared" si="0"/>
        <v/>
      </c>
      <c r="F59" s="40"/>
    </row>
    <row r="60" spans="1:6" ht="15.5" x14ac:dyDescent="0.35">
      <c r="A60" s="33" t="str">
        <f>IF(B60&lt;&gt;"",MAX($A$14:A59)+1,"")</f>
        <v/>
      </c>
      <c r="B60" s="38"/>
      <c r="C60" s="38"/>
      <c r="D60" s="38"/>
      <c r="E60" s="39" t="str">
        <f t="shared" si="0"/>
        <v/>
      </c>
      <c r="F60" s="40"/>
    </row>
    <row r="61" spans="1:6" ht="15.5" x14ac:dyDescent="0.35">
      <c r="A61" s="33" t="str">
        <f>IF(B61&lt;&gt;"",MAX($A$14:A60)+1,"")</f>
        <v/>
      </c>
      <c r="B61" s="38"/>
      <c r="C61" s="38"/>
      <c r="D61" s="38"/>
      <c r="E61" s="39" t="str">
        <f t="shared" si="0"/>
        <v/>
      </c>
      <c r="F61" s="40"/>
    </row>
    <row r="62" spans="1:6" ht="15.5" x14ac:dyDescent="0.35">
      <c r="A62" s="33" t="str">
        <f>IF(B62&lt;&gt;"",MAX($A$14:A61)+1,"")</f>
        <v/>
      </c>
      <c r="B62" s="38"/>
      <c r="C62" s="38"/>
      <c r="D62" s="38"/>
      <c r="E62" s="39" t="str">
        <f t="shared" si="0"/>
        <v/>
      </c>
      <c r="F62" s="40"/>
    </row>
    <row r="63" spans="1:6" ht="15.5" x14ac:dyDescent="0.35">
      <c r="A63" s="33" t="str">
        <f>IF(B63&lt;&gt;"",MAX($A$14:A62)+1,"")</f>
        <v/>
      </c>
      <c r="B63" s="38"/>
      <c r="C63" s="38"/>
      <c r="D63" s="38"/>
      <c r="E63" s="39" t="str">
        <f t="shared" si="0"/>
        <v/>
      </c>
      <c r="F63" s="40"/>
    </row>
    <row r="64" spans="1:6" ht="15.5" x14ac:dyDescent="0.35">
      <c r="A64" s="33" t="str">
        <f>IF(B64&lt;&gt;"",MAX($A$14:A63)+1,"")</f>
        <v/>
      </c>
      <c r="B64" s="38"/>
      <c r="C64" s="38"/>
      <c r="D64" s="38"/>
      <c r="E64" s="39" t="str">
        <f t="shared" si="0"/>
        <v/>
      </c>
      <c r="F64" s="40"/>
    </row>
    <row r="65" spans="1:6" ht="15.5" x14ac:dyDescent="0.35">
      <c r="A65" s="33" t="str">
        <f>IF(B65&lt;&gt;"",MAX($A$14:A64)+1,"")</f>
        <v/>
      </c>
      <c r="B65" s="38"/>
      <c r="C65" s="38"/>
      <c r="D65" s="38"/>
      <c r="E65" s="39" t="str">
        <f t="shared" si="0"/>
        <v/>
      </c>
      <c r="F65" s="40"/>
    </row>
    <row r="66" spans="1:6" ht="15.5" x14ac:dyDescent="0.35">
      <c r="A66" s="33" t="str">
        <f>IF(B66&lt;&gt;"",MAX($A$14:A65)+1,"")</f>
        <v/>
      </c>
      <c r="B66" s="38"/>
      <c r="C66" s="38"/>
      <c r="D66" s="38"/>
      <c r="E66" s="39" t="str">
        <f t="shared" si="0"/>
        <v/>
      </c>
      <c r="F66" s="40"/>
    </row>
    <row r="67" spans="1:6" ht="15.5" x14ac:dyDescent="0.35">
      <c r="A67" s="33" t="str">
        <f>IF(B67&lt;&gt;"",MAX($A$14:A66)+1,"")</f>
        <v/>
      </c>
      <c r="B67" s="38"/>
      <c r="C67" s="38"/>
      <c r="D67" s="38"/>
      <c r="E67" s="39" t="str">
        <f t="shared" si="0"/>
        <v/>
      </c>
      <c r="F67" s="40"/>
    </row>
    <row r="68" spans="1:6" ht="15.5" x14ac:dyDescent="0.35">
      <c r="A68" s="33" t="str">
        <f>IF(B68&lt;&gt;"",MAX($A$14:A67)+1,"")</f>
        <v/>
      </c>
      <c r="B68" s="38"/>
      <c r="C68" s="38"/>
      <c r="D68" s="38"/>
      <c r="E68" s="39" t="str">
        <f t="shared" si="0"/>
        <v/>
      </c>
      <c r="F68" s="40"/>
    </row>
    <row r="69" spans="1:6" ht="15.5" x14ac:dyDescent="0.35">
      <c r="A69" s="33" t="str">
        <f>IF(B69&lt;&gt;"",MAX($A$14:A68)+1,"")</f>
        <v/>
      </c>
      <c r="B69" s="38"/>
      <c r="C69" s="38"/>
      <c r="D69" s="38"/>
      <c r="E69" s="39" t="str">
        <f t="shared" si="0"/>
        <v/>
      </c>
      <c r="F69" s="40"/>
    </row>
    <row r="70" spans="1:6" ht="15.5" x14ac:dyDescent="0.35">
      <c r="A70" s="33" t="str">
        <f>IF(B70&lt;&gt;"",MAX($A$14:A69)+1,"")</f>
        <v/>
      </c>
      <c r="B70" s="38"/>
      <c r="C70" s="38"/>
      <c r="D70" s="38"/>
      <c r="E70" s="39" t="str">
        <f t="shared" si="0"/>
        <v/>
      </c>
      <c r="F70" s="40"/>
    </row>
    <row r="71" spans="1:6" ht="15.5" x14ac:dyDescent="0.35">
      <c r="A71" s="33" t="str">
        <f>IF(B71&lt;&gt;"",MAX($A$14:A70)+1,"")</f>
        <v/>
      </c>
      <c r="B71" s="38"/>
      <c r="C71" s="38"/>
      <c r="D71" s="38"/>
      <c r="E71" s="39" t="str">
        <f t="shared" si="0"/>
        <v/>
      </c>
      <c r="F71" s="40"/>
    </row>
    <row r="72" spans="1:6" ht="15.5" x14ac:dyDescent="0.35">
      <c r="A72" s="33" t="str">
        <f>IF(B72&lt;&gt;"",MAX($A$14:A71)+1,"")</f>
        <v/>
      </c>
      <c r="B72" s="38"/>
      <c r="C72" s="38"/>
      <c r="D72" s="38"/>
      <c r="E72" s="39" t="str">
        <f t="shared" si="0"/>
        <v/>
      </c>
      <c r="F72" s="40"/>
    </row>
    <row r="73" spans="1:6" ht="15.5" x14ac:dyDescent="0.35">
      <c r="A73" s="33" t="str">
        <f>IF(B73&lt;&gt;"",MAX($A$14:A72)+1,"")</f>
        <v/>
      </c>
      <c r="B73" s="38"/>
      <c r="C73" s="38"/>
      <c r="D73" s="38"/>
      <c r="E73" s="39" t="str">
        <f t="shared" si="0"/>
        <v/>
      </c>
      <c r="F73" s="40"/>
    </row>
    <row r="74" spans="1:6" ht="15.5" x14ac:dyDescent="0.35">
      <c r="A74" s="33" t="str">
        <f>IF(B74&lt;&gt;"",MAX($A$14:A73)+1,"")</f>
        <v/>
      </c>
      <c r="B74" s="38"/>
      <c r="C74" s="38"/>
      <c r="D74" s="38"/>
      <c r="E74" s="39" t="str">
        <f t="shared" si="0"/>
        <v/>
      </c>
      <c r="F74" s="40"/>
    </row>
    <row r="75" spans="1:6" ht="15.5" x14ac:dyDescent="0.35">
      <c r="A75" s="33" t="str">
        <f>IF(B75&lt;&gt;"",MAX($A$14:A74)+1,"")</f>
        <v/>
      </c>
      <c r="B75" s="38"/>
      <c r="C75" s="38"/>
      <c r="D75" s="38"/>
      <c r="E75" s="39" t="str">
        <f t="shared" si="0"/>
        <v/>
      </c>
      <c r="F75" s="40"/>
    </row>
    <row r="76" spans="1:6" ht="15.5" x14ac:dyDescent="0.35">
      <c r="A76" s="33" t="str">
        <f>IF(B76&lt;&gt;"",MAX($A$14:A75)+1,"")</f>
        <v/>
      </c>
      <c r="B76" s="38"/>
      <c r="C76" s="38"/>
      <c r="D76" s="38"/>
      <c r="E76" s="39" t="str">
        <f t="shared" si="0"/>
        <v/>
      </c>
      <c r="F76" s="40"/>
    </row>
    <row r="77" spans="1:6" ht="15.5" x14ac:dyDescent="0.35">
      <c r="A77" s="33" t="str">
        <f>IF(B77&lt;&gt;"",MAX($A$14:A76)+1,"")</f>
        <v/>
      </c>
      <c r="B77" s="38"/>
      <c r="C77" s="38"/>
      <c r="D77" s="38"/>
      <c r="E77" s="39" t="str">
        <f t="shared" si="0"/>
        <v/>
      </c>
      <c r="F77" s="40"/>
    </row>
    <row r="78" spans="1:6" ht="15.5" x14ac:dyDescent="0.35">
      <c r="A78" s="33" t="str">
        <f>IF(B78&lt;&gt;"",MAX($A$14:A77)+1,"")</f>
        <v/>
      </c>
      <c r="B78" s="38"/>
      <c r="C78" s="38"/>
      <c r="D78" s="38"/>
      <c r="E78" s="39" t="str">
        <f t="shared" si="0"/>
        <v/>
      </c>
      <c r="F78" s="40"/>
    </row>
    <row r="79" spans="1:6" ht="15.5" x14ac:dyDescent="0.35">
      <c r="A79" s="33" t="str">
        <f>IF(B79&lt;&gt;"",MAX($A$14:A78)+1,"")</f>
        <v/>
      </c>
      <c r="B79" s="38"/>
      <c r="C79" s="38"/>
      <c r="D79" s="38"/>
      <c r="E79" s="39" t="str">
        <f t="shared" ref="E79:E142" si="1">IF(ISTEXT(C79), 1, "")</f>
        <v/>
      </c>
      <c r="F79" s="40"/>
    </row>
    <row r="80" spans="1:6" ht="15.5" x14ac:dyDescent="0.35">
      <c r="A80" s="33" t="str">
        <f>IF(B80&lt;&gt;"",MAX($A$14:A79)+1,"")</f>
        <v/>
      </c>
      <c r="B80" s="38"/>
      <c r="C80" s="38"/>
      <c r="D80" s="38"/>
      <c r="E80" s="39" t="str">
        <f t="shared" si="1"/>
        <v/>
      </c>
      <c r="F80" s="40"/>
    </row>
    <row r="81" spans="1:6" ht="15.5" x14ac:dyDescent="0.35">
      <c r="A81" s="33" t="str">
        <f>IF(B81&lt;&gt;"",MAX($A$14:A80)+1,"")</f>
        <v/>
      </c>
      <c r="B81" s="38"/>
      <c r="C81" s="38"/>
      <c r="D81" s="38"/>
      <c r="E81" s="39" t="str">
        <f t="shared" si="1"/>
        <v/>
      </c>
      <c r="F81" s="40"/>
    </row>
    <row r="82" spans="1:6" ht="15.5" x14ac:dyDescent="0.35">
      <c r="A82" s="33" t="str">
        <f>IF(B82&lt;&gt;"",MAX($A$14:A81)+1,"")</f>
        <v/>
      </c>
      <c r="B82" s="38"/>
      <c r="C82" s="38"/>
      <c r="D82" s="38"/>
      <c r="E82" s="39" t="str">
        <f t="shared" si="1"/>
        <v/>
      </c>
      <c r="F82" s="40"/>
    </row>
    <row r="83" spans="1:6" ht="15.5" x14ac:dyDescent="0.35">
      <c r="A83" s="33" t="str">
        <f>IF(B83&lt;&gt;"",MAX($A$14:A82)+1,"")</f>
        <v/>
      </c>
      <c r="B83" s="38"/>
      <c r="C83" s="38"/>
      <c r="D83" s="38"/>
      <c r="E83" s="39" t="str">
        <f t="shared" si="1"/>
        <v/>
      </c>
      <c r="F83" s="40"/>
    </row>
    <row r="84" spans="1:6" ht="15.5" x14ac:dyDescent="0.35">
      <c r="A84" s="33" t="str">
        <f>IF(B84&lt;&gt;"",MAX($A$14:A83)+1,"")</f>
        <v/>
      </c>
      <c r="B84" s="38"/>
      <c r="C84" s="38"/>
      <c r="D84" s="38"/>
      <c r="E84" s="39" t="str">
        <f t="shared" si="1"/>
        <v/>
      </c>
      <c r="F84" s="40"/>
    </row>
    <row r="85" spans="1:6" ht="15.5" x14ac:dyDescent="0.35">
      <c r="A85" s="33" t="str">
        <f>IF(B85&lt;&gt;"",MAX($A$14:A84)+1,"")</f>
        <v/>
      </c>
      <c r="B85" s="38"/>
      <c r="C85" s="38"/>
      <c r="D85" s="38"/>
      <c r="E85" s="39" t="str">
        <f t="shared" si="1"/>
        <v/>
      </c>
      <c r="F85" s="40"/>
    </row>
    <row r="86" spans="1:6" ht="15.5" x14ac:dyDescent="0.35">
      <c r="A86" s="33" t="str">
        <f>IF(B86&lt;&gt;"",MAX($A$14:A85)+1,"")</f>
        <v/>
      </c>
      <c r="B86" s="38"/>
      <c r="C86" s="38"/>
      <c r="D86" s="38"/>
      <c r="E86" s="39" t="str">
        <f t="shared" si="1"/>
        <v/>
      </c>
      <c r="F86" s="40"/>
    </row>
    <row r="87" spans="1:6" ht="15.5" x14ac:dyDescent="0.35">
      <c r="A87" s="33" t="str">
        <f>IF(B87&lt;&gt;"",MAX($A$14:A86)+1,"")</f>
        <v/>
      </c>
      <c r="B87" s="38"/>
      <c r="C87" s="38"/>
      <c r="D87" s="38"/>
      <c r="E87" s="39" t="str">
        <f t="shared" si="1"/>
        <v/>
      </c>
      <c r="F87" s="40"/>
    </row>
    <row r="88" spans="1:6" ht="15.5" x14ac:dyDescent="0.35">
      <c r="A88" s="33" t="str">
        <f>IF(B88&lt;&gt;"",MAX($A$14:A87)+1,"")</f>
        <v/>
      </c>
      <c r="B88" s="38"/>
      <c r="C88" s="38"/>
      <c r="D88" s="38"/>
      <c r="E88" s="39" t="str">
        <f t="shared" si="1"/>
        <v/>
      </c>
      <c r="F88" s="40"/>
    </row>
    <row r="89" spans="1:6" ht="15.5" x14ac:dyDescent="0.35">
      <c r="A89" s="33" t="str">
        <f>IF(B89&lt;&gt;"",MAX($A$14:A88)+1,"")</f>
        <v/>
      </c>
      <c r="B89" s="38"/>
      <c r="C89" s="38"/>
      <c r="D89" s="38"/>
      <c r="E89" s="39" t="str">
        <f t="shared" si="1"/>
        <v/>
      </c>
      <c r="F89" s="40"/>
    </row>
    <row r="90" spans="1:6" ht="15.5" x14ac:dyDescent="0.35">
      <c r="A90" s="33" t="str">
        <f>IF(B90&lt;&gt;"",MAX($A$14:A89)+1,"")</f>
        <v/>
      </c>
      <c r="B90" s="38"/>
      <c r="C90" s="38"/>
      <c r="D90" s="38"/>
      <c r="E90" s="39" t="str">
        <f t="shared" si="1"/>
        <v/>
      </c>
      <c r="F90" s="40"/>
    </row>
    <row r="91" spans="1:6" ht="15.5" x14ac:dyDescent="0.35">
      <c r="A91" s="33" t="str">
        <f>IF(B91&lt;&gt;"",MAX($A$14:A90)+1,"")</f>
        <v/>
      </c>
      <c r="B91" s="38"/>
      <c r="C91" s="38"/>
      <c r="D91" s="38"/>
      <c r="E91" s="39" t="str">
        <f t="shared" si="1"/>
        <v/>
      </c>
      <c r="F91" s="40"/>
    </row>
    <row r="92" spans="1:6" ht="15.5" x14ac:dyDescent="0.35">
      <c r="A92" s="33" t="str">
        <f>IF(B92&lt;&gt;"",MAX($A$14:A91)+1,"")</f>
        <v/>
      </c>
      <c r="B92" s="38"/>
      <c r="C92" s="38"/>
      <c r="D92" s="38"/>
      <c r="E92" s="39" t="str">
        <f t="shared" si="1"/>
        <v/>
      </c>
      <c r="F92" s="40"/>
    </row>
    <row r="93" spans="1:6" ht="15.5" x14ac:dyDescent="0.35">
      <c r="A93" s="33" t="str">
        <f>IF(B93&lt;&gt;"",MAX($A$14:A92)+1,"")</f>
        <v/>
      </c>
      <c r="B93" s="38"/>
      <c r="C93" s="38"/>
      <c r="D93" s="38"/>
      <c r="E93" s="39" t="str">
        <f t="shared" si="1"/>
        <v/>
      </c>
      <c r="F93" s="40"/>
    </row>
    <row r="94" spans="1:6" ht="15.5" x14ac:dyDescent="0.35">
      <c r="A94" s="33" t="str">
        <f>IF(B94&lt;&gt;"",MAX($A$14:A93)+1,"")</f>
        <v/>
      </c>
      <c r="B94" s="38"/>
      <c r="C94" s="38"/>
      <c r="D94" s="38"/>
      <c r="E94" s="39" t="str">
        <f t="shared" si="1"/>
        <v/>
      </c>
      <c r="F94" s="40"/>
    </row>
    <row r="95" spans="1:6" ht="15.5" x14ac:dyDescent="0.35">
      <c r="A95" s="33" t="str">
        <f>IF(B95&lt;&gt;"",MAX($A$14:A94)+1,"")</f>
        <v/>
      </c>
      <c r="B95" s="38"/>
      <c r="C95" s="38"/>
      <c r="D95" s="38"/>
      <c r="E95" s="39" t="str">
        <f t="shared" si="1"/>
        <v/>
      </c>
      <c r="F95" s="40"/>
    </row>
    <row r="96" spans="1:6" ht="15.5" x14ac:dyDescent="0.35">
      <c r="A96" s="33" t="str">
        <f>IF(B96&lt;&gt;"",MAX($A$14:A95)+1,"")</f>
        <v/>
      </c>
      <c r="B96" s="38"/>
      <c r="C96" s="38"/>
      <c r="D96" s="38"/>
      <c r="E96" s="39" t="str">
        <f t="shared" si="1"/>
        <v/>
      </c>
      <c r="F96" s="40"/>
    </row>
    <row r="97" spans="1:6" ht="15.5" x14ac:dyDescent="0.35">
      <c r="A97" s="33" t="str">
        <f>IF(B97&lt;&gt;"",MAX($A$14:A96)+1,"")</f>
        <v/>
      </c>
      <c r="B97" s="38"/>
      <c r="C97" s="38"/>
      <c r="D97" s="38"/>
      <c r="E97" s="39" t="str">
        <f t="shared" si="1"/>
        <v/>
      </c>
      <c r="F97" s="40"/>
    </row>
    <row r="98" spans="1:6" ht="15.5" x14ac:dyDescent="0.35">
      <c r="A98" s="33" t="str">
        <f>IF(B98&lt;&gt;"",MAX($A$14:A97)+1,"")</f>
        <v/>
      </c>
      <c r="B98" s="38"/>
      <c r="C98" s="38"/>
      <c r="D98" s="38"/>
      <c r="E98" s="39" t="str">
        <f t="shared" si="1"/>
        <v/>
      </c>
      <c r="F98" s="40"/>
    </row>
    <row r="99" spans="1:6" ht="15.5" x14ac:dyDescent="0.35">
      <c r="A99" s="33" t="str">
        <f>IF(B99&lt;&gt;"",MAX($A$14:A98)+1,"")</f>
        <v/>
      </c>
      <c r="B99" s="38"/>
      <c r="C99" s="38"/>
      <c r="D99" s="38"/>
      <c r="E99" s="39" t="str">
        <f t="shared" si="1"/>
        <v/>
      </c>
      <c r="F99" s="40"/>
    </row>
    <row r="100" spans="1:6" ht="15.5" x14ac:dyDescent="0.35">
      <c r="A100" s="33" t="str">
        <f>IF(B100&lt;&gt;"",MAX($A$14:A99)+1,"")</f>
        <v/>
      </c>
      <c r="B100" s="38"/>
      <c r="C100" s="38"/>
      <c r="D100" s="38"/>
      <c r="E100" s="39" t="str">
        <f t="shared" si="1"/>
        <v/>
      </c>
      <c r="F100" s="40"/>
    </row>
    <row r="101" spans="1:6" ht="15.5" x14ac:dyDescent="0.35">
      <c r="A101" s="33" t="str">
        <f>IF(B101&lt;&gt;"",MAX($A$14:A100)+1,"")</f>
        <v/>
      </c>
      <c r="B101" s="38"/>
      <c r="C101" s="38"/>
      <c r="D101" s="38"/>
      <c r="E101" s="39" t="str">
        <f t="shared" si="1"/>
        <v/>
      </c>
      <c r="F101" s="40"/>
    </row>
    <row r="102" spans="1:6" ht="15.5" x14ac:dyDescent="0.35">
      <c r="A102" s="33" t="str">
        <f>IF(B102&lt;&gt;"",MAX($A$14:A101)+1,"")</f>
        <v/>
      </c>
      <c r="B102" s="38"/>
      <c r="C102" s="38"/>
      <c r="D102" s="38"/>
      <c r="E102" s="39" t="str">
        <f t="shared" si="1"/>
        <v/>
      </c>
      <c r="F102" s="40"/>
    </row>
    <row r="103" spans="1:6" ht="15.5" x14ac:dyDescent="0.35">
      <c r="A103" s="33" t="str">
        <f>IF(B103&lt;&gt;"",MAX($A$14:A102)+1,"")</f>
        <v/>
      </c>
      <c r="B103" s="38"/>
      <c r="C103" s="38"/>
      <c r="D103" s="38"/>
      <c r="E103" s="39" t="str">
        <f t="shared" si="1"/>
        <v/>
      </c>
      <c r="F103" s="40"/>
    </row>
    <row r="104" spans="1:6" ht="15.5" x14ac:dyDescent="0.35">
      <c r="A104" s="33" t="str">
        <f>IF(B104&lt;&gt;"",MAX($A$14:A103)+1,"")</f>
        <v/>
      </c>
      <c r="B104" s="38"/>
      <c r="C104" s="38"/>
      <c r="D104" s="38"/>
      <c r="E104" s="39" t="str">
        <f t="shared" si="1"/>
        <v/>
      </c>
      <c r="F104" s="40"/>
    </row>
    <row r="105" spans="1:6" ht="15.5" x14ac:dyDescent="0.35">
      <c r="A105" s="33" t="str">
        <f>IF(B105&lt;&gt;"",MAX($A$14:A104)+1,"")</f>
        <v/>
      </c>
      <c r="B105" s="38"/>
      <c r="C105" s="38"/>
      <c r="D105" s="38"/>
      <c r="E105" s="39" t="str">
        <f t="shared" si="1"/>
        <v/>
      </c>
      <c r="F105" s="40"/>
    </row>
    <row r="106" spans="1:6" ht="15.5" x14ac:dyDescent="0.35">
      <c r="A106" s="33" t="str">
        <f>IF(B106&lt;&gt;"",MAX($A$14:A105)+1,"")</f>
        <v/>
      </c>
      <c r="B106" s="38"/>
      <c r="C106" s="38"/>
      <c r="D106" s="38"/>
      <c r="E106" s="39" t="str">
        <f t="shared" si="1"/>
        <v/>
      </c>
      <c r="F106" s="40"/>
    </row>
    <row r="107" spans="1:6" ht="15.5" x14ac:dyDescent="0.35">
      <c r="A107" s="33" t="str">
        <f>IF(B107&lt;&gt;"",MAX($A$14:A106)+1,"")</f>
        <v/>
      </c>
      <c r="B107" s="38"/>
      <c r="C107" s="38"/>
      <c r="D107" s="38"/>
      <c r="E107" s="39" t="str">
        <f t="shared" si="1"/>
        <v/>
      </c>
      <c r="F107" s="40"/>
    </row>
    <row r="108" spans="1:6" ht="15.5" x14ac:dyDescent="0.35">
      <c r="A108" s="33" t="str">
        <f>IF(B108&lt;&gt;"",MAX($A$14:A107)+1,"")</f>
        <v/>
      </c>
      <c r="B108" s="38"/>
      <c r="C108" s="38"/>
      <c r="D108" s="38"/>
      <c r="E108" s="39" t="str">
        <f t="shared" si="1"/>
        <v/>
      </c>
      <c r="F108" s="40"/>
    </row>
    <row r="109" spans="1:6" ht="15.5" x14ac:dyDescent="0.35">
      <c r="A109" s="33" t="str">
        <f>IF(B109&lt;&gt;"",MAX($A$14:A108)+1,"")</f>
        <v/>
      </c>
      <c r="B109" s="38"/>
      <c r="C109" s="38"/>
      <c r="D109" s="38"/>
      <c r="E109" s="39" t="str">
        <f t="shared" si="1"/>
        <v/>
      </c>
      <c r="F109" s="40"/>
    </row>
    <row r="110" spans="1:6" ht="15.5" x14ac:dyDescent="0.35">
      <c r="A110" s="33" t="str">
        <f>IF(B110&lt;&gt;"",MAX($A$14:A109)+1,"")</f>
        <v/>
      </c>
      <c r="B110" s="38"/>
      <c r="C110" s="38"/>
      <c r="D110" s="38"/>
      <c r="E110" s="39" t="str">
        <f t="shared" si="1"/>
        <v/>
      </c>
      <c r="F110" s="40"/>
    </row>
    <row r="111" spans="1:6" ht="15.5" x14ac:dyDescent="0.35">
      <c r="A111" s="33" t="str">
        <f>IF(B111&lt;&gt;"",MAX($A$14:A110)+1,"")</f>
        <v/>
      </c>
      <c r="B111" s="38"/>
      <c r="C111" s="38"/>
      <c r="D111" s="38"/>
      <c r="E111" s="39" t="str">
        <f t="shared" si="1"/>
        <v/>
      </c>
      <c r="F111" s="40"/>
    </row>
    <row r="112" spans="1:6" ht="15.5" x14ac:dyDescent="0.35">
      <c r="A112" s="33" t="str">
        <f>IF(B112&lt;&gt;"",MAX($A$14:A111)+1,"")</f>
        <v/>
      </c>
      <c r="B112" s="38"/>
      <c r="C112" s="38"/>
      <c r="D112" s="38"/>
      <c r="E112" s="39" t="str">
        <f t="shared" si="1"/>
        <v/>
      </c>
      <c r="F112" s="40"/>
    </row>
    <row r="113" spans="1:6" ht="15.5" x14ac:dyDescent="0.35">
      <c r="A113" s="33" t="str">
        <f>IF(B113&lt;&gt;"",MAX($A$14:A112)+1,"")</f>
        <v/>
      </c>
      <c r="B113" s="38"/>
      <c r="C113" s="38"/>
      <c r="D113" s="38"/>
      <c r="E113" s="39" t="str">
        <f t="shared" si="1"/>
        <v/>
      </c>
      <c r="F113" s="40"/>
    </row>
    <row r="114" spans="1:6" ht="15.5" x14ac:dyDescent="0.35">
      <c r="A114" s="33" t="str">
        <f>IF(B114&lt;&gt;"",MAX($A$14:A113)+1,"")</f>
        <v/>
      </c>
      <c r="B114" s="38"/>
      <c r="C114" s="38"/>
      <c r="D114" s="38"/>
      <c r="E114" s="39" t="str">
        <f t="shared" si="1"/>
        <v/>
      </c>
      <c r="F114" s="40"/>
    </row>
    <row r="115" spans="1:6" ht="15.5" x14ac:dyDescent="0.35">
      <c r="A115" s="33" t="str">
        <f>IF(B115&lt;&gt;"",MAX($A$14:A114)+1,"")</f>
        <v/>
      </c>
      <c r="B115" s="38"/>
      <c r="C115" s="38"/>
      <c r="D115" s="38"/>
      <c r="E115" s="39" t="str">
        <f t="shared" si="1"/>
        <v/>
      </c>
      <c r="F115" s="40"/>
    </row>
    <row r="116" spans="1:6" ht="15.5" x14ac:dyDescent="0.35">
      <c r="A116" s="33" t="str">
        <f>IF(B116&lt;&gt;"",MAX($A$14:A115)+1,"")</f>
        <v/>
      </c>
      <c r="B116" s="38"/>
      <c r="C116" s="38"/>
      <c r="D116" s="38"/>
      <c r="E116" s="39" t="str">
        <f t="shared" si="1"/>
        <v/>
      </c>
      <c r="F116" s="40"/>
    </row>
    <row r="117" spans="1:6" ht="15.5" x14ac:dyDescent="0.35">
      <c r="A117" s="33" t="str">
        <f>IF(B117&lt;&gt;"",MAX($A$14:A116)+1,"")</f>
        <v/>
      </c>
      <c r="B117" s="38"/>
      <c r="C117" s="38"/>
      <c r="D117" s="38"/>
      <c r="E117" s="39" t="str">
        <f t="shared" si="1"/>
        <v/>
      </c>
      <c r="F117" s="40"/>
    </row>
    <row r="118" spans="1:6" ht="15.5" x14ac:dyDescent="0.35">
      <c r="A118" s="33" t="str">
        <f>IF(B118&lt;&gt;"",MAX($A$14:A117)+1,"")</f>
        <v/>
      </c>
      <c r="B118" s="38"/>
      <c r="C118" s="38"/>
      <c r="D118" s="38"/>
      <c r="E118" s="39" t="str">
        <f t="shared" si="1"/>
        <v/>
      </c>
      <c r="F118" s="40"/>
    </row>
    <row r="119" spans="1:6" ht="15.5" x14ac:dyDescent="0.35">
      <c r="A119" s="33" t="str">
        <f>IF(B119&lt;&gt;"",MAX($A$14:A118)+1,"")</f>
        <v/>
      </c>
      <c r="B119" s="38"/>
      <c r="C119" s="38"/>
      <c r="D119" s="38"/>
      <c r="E119" s="39" t="str">
        <f t="shared" si="1"/>
        <v/>
      </c>
      <c r="F119" s="40"/>
    </row>
    <row r="120" spans="1:6" ht="15.5" x14ac:dyDescent="0.35">
      <c r="A120" s="33" t="str">
        <f>IF(B120&lt;&gt;"",MAX($A$14:A119)+1,"")</f>
        <v/>
      </c>
      <c r="B120" s="38"/>
      <c r="C120" s="38"/>
      <c r="D120" s="38"/>
      <c r="E120" s="39" t="str">
        <f t="shared" si="1"/>
        <v/>
      </c>
      <c r="F120" s="40"/>
    </row>
    <row r="121" spans="1:6" ht="15.5" x14ac:dyDescent="0.35">
      <c r="A121" s="33" t="str">
        <f>IF(B121&lt;&gt;"",MAX($A$14:A120)+1,"")</f>
        <v/>
      </c>
      <c r="B121" s="38"/>
      <c r="C121" s="38"/>
      <c r="D121" s="38"/>
      <c r="E121" s="39" t="str">
        <f t="shared" si="1"/>
        <v/>
      </c>
      <c r="F121" s="40"/>
    </row>
    <row r="122" spans="1:6" ht="15.5" x14ac:dyDescent="0.35">
      <c r="A122" s="33" t="str">
        <f>IF(B122&lt;&gt;"",MAX($A$14:A121)+1,"")</f>
        <v/>
      </c>
      <c r="B122" s="38"/>
      <c r="C122" s="38"/>
      <c r="D122" s="38"/>
      <c r="E122" s="39" t="str">
        <f t="shared" si="1"/>
        <v/>
      </c>
      <c r="F122" s="40"/>
    </row>
    <row r="123" spans="1:6" ht="15.5" x14ac:dyDescent="0.35">
      <c r="A123" s="33" t="str">
        <f>IF(B123&lt;&gt;"",MAX($A$14:A122)+1,"")</f>
        <v/>
      </c>
      <c r="B123" s="38"/>
      <c r="C123" s="38"/>
      <c r="D123" s="38"/>
      <c r="E123" s="39" t="str">
        <f t="shared" si="1"/>
        <v/>
      </c>
      <c r="F123" s="40"/>
    </row>
    <row r="124" spans="1:6" ht="15.5" x14ac:dyDescent="0.35">
      <c r="A124" s="33" t="str">
        <f>IF(B124&lt;&gt;"",MAX($A$14:A123)+1,"")</f>
        <v/>
      </c>
      <c r="B124" s="38"/>
      <c r="C124" s="38"/>
      <c r="D124" s="38"/>
      <c r="E124" s="39" t="str">
        <f t="shared" si="1"/>
        <v/>
      </c>
      <c r="F124" s="40"/>
    </row>
    <row r="125" spans="1:6" ht="15.5" x14ac:dyDescent="0.35">
      <c r="A125" s="33" t="str">
        <f>IF(B125&lt;&gt;"",MAX($A$14:A124)+1,"")</f>
        <v/>
      </c>
      <c r="B125" s="38"/>
      <c r="C125" s="38"/>
      <c r="D125" s="38"/>
      <c r="E125" s="39" t="str">
        <f t="shared" si="1"/>
        <v/>
      </c>
      <c r="F125" s="40"/>
    </row>
    <row r="126" spans="1:6" ht="15.5" x14ac:dyDescent="0.35">
      <c r="A126" s="33" t="str">
        <f>IF(B126&lt;&gt;"",MAX($A$14:A125)+1,"")</f>
        <v/>
      </c>
      <c r="B126" s="38"/>
      <c r="C126" s="38"/>
      <c r="D126" s="38"/>
      <c r="E126" s="39" t="str">
        <f t="shared" si="1"/>
        <v/>
      </c>
      <c r="F126" s="40"/>
    </row>
    <row r="127" spans="1:6" ht="15.5" x14ac:dyDescent="0.35">
      <c r="A127" s="33" t="str">
        <f>IF(B127&lt;&gt;"",MAX($A$14:A126)+1,"")</f>
        <v/>
      </c>
      <c r="B127" s="38"/>
      <c r="C127" s="38"/>
      <c r="D127" s="38"/>
      <c r="E127" s="39" t="str">
        <f t="shared" si="1"/>
        <v/>
      </c>
      <c r="F127" s="40"/>
    </row>
    <row r="128" spans="1:6" ht="15.5" x14ac:dyDescent="0.35">
      <c r="A128" s="33" t="str">
        <f>IF(B128&lt;&gt;"",MAX($A$14:A127)+1,"")</f>
        <v/>
      </c>
      <c r="B128" s="38"/>
      <c r="C128" s="38"/>
      <c r="D128" s="38"/>
      <c r="E128" s="39" t="str">
        <f t="shared" si="1"/>
        <v/>
      </c>
      <c r="F128" s="40"/>
    </row>
    <row r="129" spans="1:6" ht="15.5" x14ac:dyDescent="0.35">
      <c r="A129" s="33" t="str">
        <f>IF(B129&lt;&gt;"",MAX($A$14:A128)+1,"")</f>
        <v/>
      </c>
      <c r="B129" s="38"/>
      <c r="C129" s="38"/>
      <c r="D129" s="38"/>
      <c r="E129" s="39" t="str">
        <f t="shared" si="1"/>
        <v/>
      </c>
      <c r="F129" s="40"/>
    </row>
    <row r="130" spans="1:6" ht="15.5" x14ac:dyDescent="0.35">
      <c r="A130" s="33" t="str">
        <f>IF(B130&lt;&gt;"",MAX($A$14:A129)+1,"")</f>
        <v/>
      </c>
      <c r="B130" s="38"/>
      <c r="C130" s="38"/>
      <c r="D130" s="38"/>
      <c r="E130" s="39" t="str">
        <f t="shared" si="1"/>
        <v/>
      </c>
      <c r="F130" s="40"/>
    </row>
    <row r="131" spans="1:6" ht="15.5" x14ac:dyDescent="0.35">
      <c r="A131" s="33" t="str">
        <f>IF(B131&lt;&gt;"",MAX($A$14:A130)+1,"")</f>
        <v/>
      </c>
      <c r="B131" s="38"/>
      <c r="C131" s="38"/>
      <c r="D131" s="38"/>
      <c r="E131" s="39" t="str">
        <f t="shared" si="1"/>
        <v/>
      </c>
      <c r="F131" s="40"/>
    </row>
    <row r="132" spans="1:6" ht="15.5" x14ac:dyDescent="0.35">
      <c r="A132" s="33" t="str">
        <f>IF(B132&lt;&gt;"",MAX($A$14:A131)+1,"")</f>
        <v/>
      </c>
      <c r="B132" s="38"/>
      <c r="C132" s="38"/>
      <c r="D132" s="38"/>
      <c r="E132" s="39" t="str">
        <f t="shared" si="1"/>
        <v/>
      </c>
      <c r="F132" s="40"/>
    </row>
    <row r="133" spans="1:6" ht="15.5" x14ac:dyDescent="0.35">
      <c r="A133" s="33" t="str">
        <f>IF(B133&lt;&gt;"",MAX($A$14:A132)+1,"")</f>
        <v/>
      </c>
      <c r="B133" s="38"/>
      <c r="C133" s="38"/>
      <c r="D133" s="38"/>
      <c r="E133" s="39" t="str">
        <f t="shared" si="1"/>
        <v/>
      </c>
      <c r="F133" s="40"/>
    </row>
    <row r="134" spans="1:6" ht="15.5" x14ac:dyDescent="0.35">
      <c r="A134" s="33" t="str">
        <f>IF(B134&lt;&gt;"",MAX($A$14:A133)+1,"")</f>
        <v/>
      </c>
      <c r="B134" s="38"/>
      <c r="C134" s="38"/>
      <c r="D134" s="38"/>
      <c r="E134" s="39" t="str">
        <f t="shared" si="1"/>
        <v/>
      </c>
      <c r="F134" s="40"/>
    </row>
    <row r="135" spans="1:6" ht="15.5" x14ac:dyDescent="0.35">
      <c r="A135" s="33" t="str">
        <f>IF(B135&lt;&gt;"",MAX($A$14:A134)+1,"")</f>
        <v/>
      </c>
      <c r="B135" s="38"/>
      <c r="C135" s="38"/>
      <c r="D135" s="38"/>
      <c r="E135" s="39" t="str">
        <f t="shared" si="1"/>
        <v/>
      </c>
      <c r="F135" s="40"/>
    </row>
    <row r="136" spans="1:6" ht="15.5" x14ac:dyDescent="0.35">
      <c r="A136" s="33" t="str">
        <f>IF(B136&lt;&gt;"",MAX($A$14:A135)+1,"")</f>
        <v/>
      </c>
      <c r="B136" s="38"/>
      <c r="C136" s="38"/>
      <c r="D136" s="38"/>
      <c r="E136" s="39" t="str">
        <f t="shared" si="1"/>
        <v/>
      </c>
      <c r="F136" s="40"/>
    </row>
    <row r="137" spans="1:6" ht="15.5" x14ac:dyDescent="0.35">
      <c r="A137" s="33" t="str">
        <f>IF(B137&lt;&gt;"",MAX($A$14:A136)+1,"")</f>
        <v/>
      </c>
      <c r="B137" s="38"/>
      <c r="C137" s="38"/>
      <c r="D137" s="38"/>
      <c r="E137" s="39" t="str">
        <f t="shared" si="1"/>
        <v/>
      </c>
      <c r="F137" s="40"/>
    </row>
    <row r="138" spans="1:6" ht="15.5" x14ac:dyDescent="0.35">
      <c r="A138" s="33" t="str">
        <f>IF(B138&lt;&gt;"",MAX($A$14:A137)+1,"")</f>
        <v/>
      </c>
      <c r="B138" s="38"/>
      <c r="C138" s="38"/>
      <c r="D138" s="38"/>
      <c r="E138" s="39" t="str">
        <f t="shared" si="1"/>
        <v/>
      </c>
      <c r="F138" s="40"/>
    </row>
    <row r="139" spans="1:6" ht="15.5" x14ac:dyDescent="0.35">
      <c r="A139" s="33" t="str">
        <f>IF(B139&lt;&gt;"",MAX($A$14:A138)+1,"")</f>
        <v/>
      </c>
      <c r="B139" s="38"/>
      <c r="C139" s="38"/>
      <c r="D139" s="38"/>
      <c r="E139" s="39" t="str">
        <f t="shared" si="1"/>
        <v/>
      </c>
      <c r="F139" s="40"/>
    </row>
    <row r="140" spans="1:6" ht="15.5" x14ac:dyDescent="0.35">
      <c r="A140" s="33" t="str">
        <f>IF(B140&lt;&gt;"",MAX($A$14:A139)+1,"")</f>
        <v/>
      </c>
      <c r="B140" s="38"/>
      <c r="C140" s="38"/>
      <c r="D140" s="38"/>
      <c r="E140" s="39" t="str">
        <f t="shared" si="1"/>
        <v/>
      </c>
      <c r="F140" s="40"/>
    </row>
    <row r="141" spans="1:6" ht="15.5" x14ac:dyDescent="0.35">
      <c r="A141" s="33" t="str">
        <f>IF(B141&lt;&gt;"",MAX($A$14:A140)+1,"")</f>
        <v/>
      </c>
      <c r="B141" s="38"/>
      <c r="C141" s="38"/>
      <c r="D141" s="38"/>
      <c r="E141" s="39" t="str">
        <f t="shared" si="1"/>
        <v/>
      </c>
      <c r="F141" s="40"/>
    </row>
    <row r="142" spans="1:6" ht="15.5" x14ac:dyDescent="0.35">
      <c r="A142" s="33" t="str">
        <f>IF(B142&lt;&gt;"",MAX($A$14:A141)+1,"")</f>
        <v/>
      </c>
      <c r="B142" s="38"/>
      <c r="C142" s="38"/>
      <c r="D142" s="38"/>
      <c r="E142" s="39" t="str">
        <f t="shared" si="1"/>
        <v/>
      </c>
      <c r="F142" s="40"/>
    </row>
    <row r="143" spans="1:6" ht="15.5" x14ac:dyDescent="0.35">
      <c r="A143" s="33" t="str">
        <f>IF(B143&lt;&gt;"",MAX($A$14:A142)+1,"")</f>
        <v/>
      </c>
      <c r="B143" s="38"/>
      <c r="C143" s="38"/>
      <c r="D143" s="38"/>
      <c r="E143" s="39" t="str">
        <f t="shared" ref="E143:E206" si="2">IF(ISTEXT(C143), 1, "")</f>
        <v/>
      </c>
      <c r="F143" s="40"/>
    </row>
    <row r="144" spans="1:6" ht="15.5" x14ac:dyDescent="0.35">
      <c r="A144" s="33" t="str">
        <f>IF(B144&lt;&gt;"",MAX($A$14:A143)+1,"")</f>
        <v/>
      </c>
      <c r="B144" s="38"/>
      <c r="C144" s="38"/>
      <c r="D144" s="38"/>
      <c r="E144" s="39" t="str">
        <f t="shared" si="2"/>
        <v/>
      </c>
      <c r="F144" s="40"/>
    </row>
    <row r="145" spans="1:6" ht="15.5" x14ac:dyDescent="0.35">
      <c r="A145" s="33" t="str">
        <f>IF(B145&lt;&gt;"",MAX($A$14:A144)+1,"")</f>
        <v/>
      </c>
      <c r="B145" s="38"/>
      <c r="C145" s="38"/>
      <c r="D145" s="38"/>
      <c r="E145" s="39" t="str">
        <f t="shared" si="2"/>
        <v/>
      </c>
      <c r="F145" s="40"/>
    </row>
    <row r="146" spans="1:6" ht="15.5" x14ac:dyDescent="0.35">
      <c r="A146" s="33" t="str">
        <f>IF(B146&lt;&gt;"",MAX($A$14:A145)+1,"")</f>
        <v/>
      </c>
      <c r="B146" s="38"/>
      <c r="C146" s="38"/>
      <c r="D146" s="38"/>
      <c r="E146" s="39" t="str">
        <f t="shared" si="2"/>
        <v/>
      </c>
      <c r="F146" s="40"/>
    </row>
    <row r="147" spans="1:6" ht="15.5" x14ac:dyDescent="0.35">
      <c r="A147" s="33" t="str">
        <f>IF(B147&lt;&gt;"",MAX($A$14:A146)+1,"")</f>
        <v/>
      </c>
      <c r="B147" s="38"/>
      <c r="C147" s="38"/>
      <c r="D147" s="38"/>
      <c r="E147" s="39" t="str">
        <f t="shared" si="2"/>
        <v/>
      </c>
      <c r="F147" s="40"/>
    </row>
    <row r="148" spans="1:6" ht="15.5" x14ac:dyDescent="0.35">
      <c r="A148" s="33" t="str">
        <f>IF(B148&lt;&gt;"",MAX($A$14:A147)+1,"")</f>
        <v/>
      </c>
      <c r="B148" s="38"/>
      <c r="C148" s="38"/>
      <c r="D148" s="38"/>
      <c r="E148" s="39" t="str">
        <f t="shared" si="2"/>
        <v/>
      </c>
      <c r="F148" s="40"/>
    </row>
    <row r="149" spans="1:6" ht="15.5" x14ac:dyDescent="0.35">
      <c r="A149" s="33" t="str">
        <f>IF(B149&lt;&gt;"",MAX($A$14:A148)+1,"")</f>
        <v/>
      </c>
      <c r="B149" s="38"/>
      <c r="C149" s="38"/>
      <c r="D149" s="38"/>
      <c r="E149" s="39" t="str">
        <f t="shared" si="2"/>
        <v/>
      </c>
      <c r="F149" s="40"/>
    </row>
    <row r="150" spans="1:6" ht="15.5" x14ac:dyDescent="0.35">
      <c r="A150" s="33" t="str">
        <f>IF(B150&lt;&gt;"",MAX($A$14:A149)+1,"")</f>
        <v/>
      </c>
      <c r="B150" s="38"/>
      <c r="C150" s="38"/>
      <c r="D150" s="38"/>
      <c r="E150" s="39" t="str">
        <f t="shared" si="2"/>
        <v/>
      </c>
      <c r="F150" s="40"/>
    </row>
    <row r="151" spans="1:6" ht="15.5" x14ac:dyDescent="0.35">
      <c r="A151" s="33" t="str">
        <f>IF(B151&lt;&gt;"",MAX($A$14:A150)+1,"")</f>
        <v/>
      </c>
      <c r="B151" s="38"/>
      <c r="C151" s="38"/>
      <c r="D151" s="38"/>
      <c r="E151" s="39" t="str">
        <f t="shared" si="2"/>
        <v/>
      </c>
      <c r="F151" s="40"/>
    </row>
    <row r="152" spans="1:6" ht="15.5" x14ac:dyDescent="0.35">
      <c r="A152" s="33" t="str">
        <f>IF(B152&lt;&gt;"",MAX($A$14:A151)+1,"")</f>
        <v/>
      </c>
      <c r="B152" s="38"/>
      <c r="C152" s="38"/>
      <c r="D152" s="38"/>
      <c r="E152" s="39" t="str">
        <f t="shared" si="2"/>
        <v/>
      </c>
      <c r="F152" s="40"/>
    </row>
    <row r="153" spans="1:6" ht="15.5" x14ac:dyDescent="0.35">
      <c r="A153" s="33" t="str">
        <f>IF(B153&lt;&gt;"",MAX($A$14:A152)+1,"")</f>
        <v/>
      </c>
      <c r="B153" s="38"/>
      <c r="C153" s="38"/>
      <c r="D153" s="38"/>
      <c r="E153" s="39" t="str">
        <f t="shared" si="2"/>
        <v/>
      </c>
      <c r="F153" s="40"/>
    </row>
    <row r="154" spans="1:6" ht="15.5" x14ac:dyDescent="0.35">
      <c r="A154" s="33" t="str">
        <f>IF(B154&lt;&gt;"",MAX($A$14:A153)+1,"")</f>
        <v/>
      </c>
      <c r="B154" s="38"/>
      <c r="C154" s="38"/>
      <c r="D154" s="38"/>
      <c r="E154" s="39" t="str">
        <f t="shared" si="2"/>
        <v/>
      </c>
      <c r="F154" s="40"/>
    </row>
    <row r="155" spans="1:6" ht="15.5" x14ac:dyDescent="0.35">
      <c r="A155" s="33" t="str">
        <f>IF(B155&lt;&gt;"",MAX($A$14:A154)+1,"")</f>
        <v/>
      </c>
      <c r="B155" s="38"/>
      <c r="C155" s="38"/>
      <c r="D155" s="38"/>
      <c r="E155" s="39" t="str">
        <f t="shared" si="2"/>
        <v/>
      </c>
      <c r="F155" s="40"/>
    </row>
    <row r="156" spans="1:6" ht="15.5" x14ac:dyDescent="0.35">
      <c r="A156" s="33"/>
      <c r="B156" s="38"/>
      <c r="C156" s="38"/>
      <c r="D156" s="38"/>
      <c r="E156" s="39" t="str">
        <f t="shared" si="2"/>
        <v/>
      </c>
      <c r="F156" s="40"/>
    </row>
    <row r="157" spans="1:6" ht="15.5" x14ac:dyDescent="0.35">
      <c r="A157" s="33"/>
      <c r="B157" s="38"/>
      <c r="C157" s="38"/>
      <c r="D157" s="38"/>
      <c r="E157" s="39" t="str">
        <f t="shared" si="2"/>
        <v/>
      </c>
    </row>
    <row r="158" spans="1:6" ht="15.5" x14ac:dyDescent="0.35">
      <c r="A158" s="33"/>
      <c r="B158" s="38"/>
      <c r="C158" s="38"/>
      <c r="D158" s="38"/>
      <c r="E158" s="39" t="str">
        <f t="shared" si="2"/>
        <v/>
      </c>
    </row>
    <row r="159" spans="1:6" ht="15.5" x14ac:dyDescent="0.35">
      <c r="A159" s="33"/>
      <c r="B159" s="38"/>
      <c r="C159" s="38"/>
      <c r="D159" s="38"/>
      <c r="E159" s="39" t="str">
        <f t="shared" si="2"/>
        <v/>
      </c>
    </row>
    <row r="160" spans="1:6" ht="15.5" x14ac:dyDescent="0.35">
      <c r="A160" s="33"/>
      <c r="B160" s="38"/>
      <c r="C160" s="38"/>
      <c r="D160" s="38"/>
      <c r="E160" s="39" t="str">
        <f t="shared" si="2"/>
        <v/>
      </c>
    </row>
    <row r="161" spans="1:5" ht="15.5" x14ac:dyDescent="0.35">
      <c r="A161" s="33"/>
      <c r="B161" s="38"/>
      <c r="C161" s="38"/>
      <c r="D161" s="38"/>
      <c r="E161" s="39" t="str">
        <f t="shared" si="2"/>
        <v/>
      </c>
    </row>
    <row r="162" spans="1:5" ht="15.5" x14ac:dyDescent="0.35">
      <c r="A162" s="33"/>
      <c r="B162" s="38"/>
      <c r="C162" s="38"/>
      <c r="D162" s="38"/>
      <c r="E162" s="39" t="str">
        <f t="shared" si="2"/>
        <v/>
      </c>
    </row>
    <row r="163" spans="1:5" ht="15.5" x14ac:dyDescent="0.35">
      <c r="A163" s="33"/>
      <c r="B163" s="38"/>
      <c r="C163" s="38"/>
      <c r="D163" s="38"/>
      <c r="E163" s="39" t="str">
        <f t="shared" si="2"/>
        <v/>
      </c>
    </row>
    <row r="164" spans="1:5" ht="15.5" x14ac:dyDescent="0.35">
      <c r="A164" s="33"/>
      <c r="B164" s="38"/>
      <c r="C164" s="38"/>
      <c r="D164" s="38"/>
      <c r="E164" s="39" t="str">
        <f t="shared" si="2"/>
        <v/>
      </c>
    </row>
    <row r="165" spans="1:5" ht="15.5" x14ac:dyDescent="0.35">
      <c r="A165" s="33"/>
      <c r="B165" s="38"/>
      <c r="C165" s="38"/>
      <c r="D165" s="38"/>
      <c r="E165" s="39" t="str">
        <f t="shared" si="2"/>
        <v/>
      </c>
    </row>
    <row r="166" spans="1:5" ht="15.5" x14ac:dyDescent="0.35">
      <c r="A166" s="33"/>
      <c r="B166" s="38"/>
      <c r="C166" s="38"/>
      <c r="D166" s="38"/>
      <c r="E166" s="39" t="str">
        <f t="shared" si="2"/>
        <v/>
      </c>
    </row>
    <row r="167" spans="1:5" ht="15.5" x14ac:dyDescent="0.35">
      <c r="A167" s="33"/>
      <c r="B167" s="38"/>
      <c r="C167" s="38"/>
      <c r="D167" s="38"/>
      <c r="E167" s="39" t="str">
        <f t="shared" si="2"/>
        <v/>
      </c>
    </row>
    <row r="168" spans="1:5" ht="15.5" x14ac:dyDescent="0.35">
      <c r="A168" s="33"/>
      <c r="B168" s="38"/>
      <c r="C168" s="38"/>
      <c r="D168" s="38"/>
      <c r="E168" s="39" t="str">
        <f t="shared" si="2"/>
        <v/>
      </c>
    </row>
    <row r="169" spans="1:5" ht="15.5" x14ac:dyDescent="0.35">
      <c r="A169" s="33"/>
      <c r="B169" s="38"/>
      <c r="C169" s="38"/>
      <c r="D169" s="38"/>
      <c r="E169" s="39" t="str">
        <f t="shared" si="2"/>
        <v/>
      </c>
    </row>
    <row r="170" spans="1:5" ht="15.5" x14ac:dyDescent="0.35">
      <c r="A170" s="33"/>
      <c r="B170" s="38"/>
      <c r="C170" s="38"/>
      <c r="D170" s="38"/>
      <c r="E170" s="39" t="str">
        <f t="shared" si="2"/>
        <v/>
      </c>
    </row>
    <row r="171" spans="1:5" ht="15.5" x14ac:dyDescent="0.35">
      <c r="A171" s="33"/>
      <c r="B171" s="38"/>
      <c r="C171" s="38"/>
      <c r="D171" s="38"/>
      <c r="E171" s="39" t="str">
        <f t="shared" si="2"/>
        <v/>
      </c>
    </row>
    <row r="172" spans="1:5" ht="15.5" x14ac:dyDescent="0.35">
      <c r="A172" s="33"/>
      <c r="B172" s="38"/>
      <c r="C172" s="38"/>
      <c r="D172" s="38"/>
      <c r="E172" s="39" t="str">
        <f t="shared" si="2"/>
        <v/>
      </c>
    </row>
    <row r="173" spans="1:5" ht="15.5" x14ac:dyDescent="0.35">
      <c r="A173" s="33"/>
      <c r="B173" s="38"/>
      <c r="C173" s="38"/>
      <c r="D173" s="38"/>
      <c r="E173" s="39" t="str">
        <f t="shared" si="2"/>
        <v/>
      </c>
    </row>
    <row r="174" spans="1:5" ht="15.5" x14ac:dyDescent="0.35">
      <c r="A174" s="33"/>
      <c r="B174" s="38"/>
      <c r="C174" s="38"/>
      <c r="D174" s="38"/>
      <c r="E174" s="39" t="str">
        <f t="shared" si="2"/>
        <v/>
      </c>
    </row>
    <row r="175" spans="1:5" ht="15.5" x14ac:dyDescent="0.35">
      <c r="A175" s="33"/>
      <c r="B175" s="38"/>
      <c r="C175" s="38"/>
      <c r="D175" s="38"/>
      <c r="E175" s="39" t="str">
        <f t="shared" si="2"/>
        <v/>
      </c>
    </row>
    <row r="176" spans="1:5" ht="15.5" x14ac:dyDescent="0.35">
      <c r="A176" s="33"/>
      <c r="B176" s="38"/>
      <c r="C176" s="38"/>
      <c r="D176" s="38"/>
      <c r="E176" s="39" t="str">
        <f t="shared" si="2"/>
        <v/>
      </c>
    </row>
    <row r="177" spans="1:5" ht="15.5" x14ac:dyDescent="0.35">
      <c r="A177" s="33"/>
      <c r="B177" s="38"/>
      <c r="C177" s="38"/>
      <c r="D177" s="38"/>
      <c r="E177" s="39" t="str">
        <f t="shared" si="2"/>
        <v/>
      </c>
    </row>
    <row r="178" spans="1:5" ht="15.5" x14ac:dyDescent="0.35">
      <c r="A178" s="33"/>
      <c r="B178" s="38"/>
      <c r="C178" s="38"/>
      <c r="D178" s="38"/>
      <c r="E178" s="39" t="str">
        <f t="shared" si="2"/>
        <v/>
      </c>
    </row>
    <row r="179" spans="1:5" ht="15.5" x14ac:dyDescent="0.35">
      <c r="A179" s="33"/>
      <c r="B179" s="38"/>
      <c r="C179" s="38"/>
      <c r="D179" s="38"/>
      <c r="E179" s="39" t="str">
        <f t="shared" si="2"/>
        <v/>
      </c>
    </row>
    <row r="180" spans="1:5" ht="15.5" x14ac:dyDescent="0.35">
      <c r="A180" s="33"/>
      <c r="B180" s="38"/>
      <c r="C180" s="38"/>
      <c r="D180" s="38"/>
      <c r="E180" s="39" t="str">
        <f t="shared" si="2"/>
        <v/>
      </c>
    </row>
    <row r="181" spans="1:5" ht="15.5" x14ac:dyDescent="0.35">
      <c r="A181" s="33"/>
      <c r="B181" s="38"/>
      <c r="C181" s="38"/>
      <c r="D181" s="38"/>
      <c r="E181" s="39" t="str">
        <f t="shared" si="2"/>
        <v/>
      </c>
    </row>
    <row r="182" spans="1:5" ht="15.5" x14ac:dyDescent="0.35">
      <c r="A182" s="33"/>
      <c r="B182" s="38"/>
      <c r="C182" s="38"/>
      <c r="D182" s="38"/>
      <c r="E182" s="39" t="str">
        <f t="shared" si="2"/>
        <v/>
      </c>
    </row>
    <row r="183" spans="1:5" ht="15.5" x14ac:dyDescent="0.35">
      <c r="A183" s="33"/>
      <c r="B183" s="38"/>
      <c r="C183" s="38"/>
      <c r="D183" s="38"/>
      <c r="E183" s="39" t="str">
        <f t="shared" si="2"/>
        <v/>
      </c>
    </row>
    <row r="184" spans="1:5" ht="15.5" x14ac:dyDescent="0.35">
      <c r="A184" s="33"/>
      <c r="B184" s="38"/>
      <c r="C184" s="38"/>
      <c r="D184" s="38"/>
      <c r="E184" s="39" t="str">
        <f t="shared" si="2"/>
        <v/>
      </c>
    </row>
    <row r="185" spans="1:5" ht="15.5" x14ac:dyDescent="0.35">
      <c r="A185" s="33"/>
      <c r="B185" s="38"/>
      <c r="C185" s="38"/>
      <c r="D185" s="38"/>
      <c r="E185" s="39" t="str">
        <f t="shared" si="2"/>
        <v/>
      </c>
    </row>
    <row r="186" spans="1:5" ht="15.5" x14ac:dyDescent="0.35">
      <c r="A186" s="33"/>
      <c r="B186" s="38"/>
      <c r="C186" s="38"/>
      <c r="D186" s="38"/>
      <c r="E186" s="39" t="str">
        <f t="shared" si="2"/>
        <v/>
      </c>
    </row>
    <row r="187" spans="1:5" ht="15.5" x14ac:dyDescent="0.35">
      <c r="A187" s="33"/>
      <c r="B187" s="38"/>
      <c r="C187" s="38"/>
      <c r="D187" s="38"/>
      <c r="E187" s="39" t="str">
        <f t="shared" si="2"/>
        <v/>
      </c>
    </row>
    <row r="188" spans="1:5" ht="15.5" x14ac:dyDescent="0.35">
      <c r="A188" s="33"/>
      <c r="B188" s="38"/>
      <c r="C188" s="38"/>
      <c r="D188" s="38"/>
      <c r="E188" s="39" t="str">
        <f t="shared" si="2"/>
        <v/>
      </c>
    </row>
    <row r="189" spans="1:5" ht="15.5" x14ac:dyDescent="0.35">
      <c r="A189" s="33"/>
      <c r="B189" s="38"/>
      <c r="C189" s="38"/>
      <c r="D189" s="38"/>
      <c r="E189" s="39" t="str">
        <f t="shared" si="2"/>
        <v/>
      </c>
    </row>
    <row r="190" spans="1:5" ht="15.5" x14ac:dyDescent="0.35">
      <c r="A190" s="33"/>
      <c r="B190" s="38"/>
      <c r="C190" s="38"/>
      <c r="D190" s="38"/>
      <c r="E190" s="39" t="str">
        <f t="shared" si="2"/>
        <v/>
      </c>
    </row>
    <row r="191" spans="1:5" ht="15.5" x14ac:dyDescent="0.35">
      <c r="A191" s="33"/>
      <c r="B191" s="38"/>
      <c r="C191" s="38"/>
      <c r="D191" s="38"/>
      <c r="E191" s="39" t="str">
        <f t="shared" si="2"/>
        <v/>
      </c>
    </row>
    <row r="192" spans="1:5" ht="15.5" x14ac:dyDescent="0.35">
      <c r="A192" s="33"/>
      <c r="B192" s="38"/>
      <c r="C192" s="38"/>
      <c r="D192" s="38"/>
      <c r="E192" s="39" t="str">
        <f t="shared" si="2"/>
        <v/>
      </c>
    </row>
    <row r="193" spans="1:5" ht="15.5" x14ac:dyDescent="0.35">
      <c r="A193" s="33"/>
      <c r="B193" s="38"/>
      <c r="C193" s="38"/>
      <c r="D193" s="38"/>
      <c r="E193" s="39" t="str">
        <f t="shared" si="2"/>
        <v/>
      </c>
    </row>
    <row r="194" spans="1:5" ht="15.5" x14ac:dyDescent="0.35">
      <c r="A194" s="33"/>
      <c r="B194" s="38"/>
      <c r="C194" s="38"/>
      <c r="D194" s="38"/>
      <c r="E194" s="39" t="str">
        <f t="shared" si="2"/>
        <v/>
      </c>
    </row>
    <row r="195" spans="1:5" ht="15.5" x14ac:dyDescent="0.35">
      <c r="A195" s="33"/>
      <c r="B195" s="38"/>
      <c r="C195" s="38"/>
      <c r="D195" s="38"/>
      <c r="E195" s="39" t="str">
        <f t="shared" si="2"/>
        <v/>
      </c>
    </row>
    <row r="196" spans="1:5" ht="15.5" x14ac:dyDescent="0.35">
      <c r="A196" s="33"/>
      <c r="B196" s="38"/>
      <c r="C196" s="38"/>
      <c r="D196" s="38"/>
      <c r="E196" s="39" t="str">
        <f t="shared" si="2"/>
        <v/>
      </c>
    </row>
    <row r="197" spans="1:5" ht="15.5" x14ac:dyDescent="0.35">
      <c r="A197" s="33"/>
      <c r="B197" s="38"/>
      <c r="C197" s="38"/>
      <c r="D197" s="38"/>
      <c r="E197" s="39" t="str">
        <f t="shared" si="2"/>
        <v/>
      </c>
    </row>
    <row r="198" spans="1:5" ht="15.5" x14ac:dyDescent="0.35">
      <c r="A198" s="33"/>
      <c r="B198" s="38"/>
      <c r="C198" s="38"/>
      <c r="D198" s="38"/>
      <c r="E198" s="39" t="str">
        <f t="shared" si="2"/>
        <v/>
      </c>
    </row>
    <row r="199" spans="1:5" ht="15.5" x14ac:dyDescent="0.35">
      <c r="A199" s="33"/>
      <c r="B199" s="38"/>
      <c r="C199" s="38"/>
      <c r="D199" s="38"/>
      <c r="E199" s="39" t="str">
        <f t="shared" si="2"/>
        <v/>
      </c>
    </row>
    <row r="200" spans="1:5" ht="15.5" x14ac:dyDescent="0.35">
      <c r="A200" s="33"/>
      <c r="B200" s="38"/>
      <c r="C200" s="38"/>
      <c r="D200" s="38"/>
      <c r="E200" s="39" t="str">
        <f t="shared" si="2"/>
        <v/>
      </c>
    </row>
    <row r="201" spans="1:5" ht="15.5" x14ac:dyDescent="0.35">
      <c r="A201" s="33"/>
      <c r="B201" s="38"/>
      <c r="C201" s="38"/>
      <c r="D201" s="38"/>
      <c r="E201" s="39" t="str">
        <f t="shared" si="2"/>
        <v/>
      </c>
    </row>
    <row r="202" spans="1:5" ht="15.5" x14ac:dyDescent="0.35">
      <c r="A202" s="33"/>
      <c r="B202" s="38"/>
      <c r="C202" s="38"/>
      <c r="D202" s="38"/>
      <c r="E202" s="39" t="str">
        <f t="shared" si="2"/>
        <v/>
      </c>
    </row>
    <row r="203" spans="1:5" ht="15.5" x14ac:dyDescent="0.35">
      <c r="A203" s="33"/>
      <c r="B203" s="38"/>
      <c r="C203" s="38"/>
      <c r="D203" s="38"/>
      <c r="E203" s="39" t="str">
        <f t="shared" si="2"/>
        <v/>
      </c>
    </row>
    <row r="204" spans="1:5" ht="15.5" x14ac:dyDescent="0.35">
      <c r="A204" s="33"/>
      <c r="B204" s="38"/>
      <c r="C204" s="38"/>
      <c r="D204" s="38"/>
      <c r="E204" s="39" t="str">
        <f t="shared" si="2"/>
        <v/>
      </c>
    </row>
    <row r="205" spans="1:5" ht="15.5" x14ac:dyDescent="0.35">
      <c r="A205" s="33"/>
      <c r="B205" s="38"/>
      <c r="C205" s="38"/>
      <c r="D205" s="38"/>
      <c r="E205" s="39" t="str">
        <f t="shared" si="2"/>
        <v/>
      </c>
    </row>
    <row r="206" spans="1:5" ht="15.5" x14ac:dyDescent="0.35">
      <c r="A206" s="33"/>
      <c r="B206" s="38"/>
      <c r="C206" s="38"/>
      <c r="D206" s="38"/>
      <c r="E206" s="39" t="str">
        <f t="shared" si="2"/>
        <v/>
      </c>
    </row>
    <row r="207" spans="1:5" ht="15.5" x14ac:dyDescent="0.35">
      <c r="A207" s="33"/>
      <c r="B207" s="38"/>
      <c r="C207" s="38"/>
      <c r="D207" s="38"/>
      <c r="E207" s="39" t="str">
        <f t="shared" ref="E207:E227" si="3">IF(ISTEXT(C207), 1, "")</f>
        <v/>
      </c>
    </row>
    <row r="208" spans="1:5" ht="15.5" x14ac:dyDescent="0.35">
      <c r="A208" s="33"/>
      <c r="B208" s="38"/>
      <c r="C208" s="38"/>
      <c r="D208" s="38"/>
      <c r="E208" s="39" t="str">
        <f t="shared" si="3"/>
        <v/>
      </c>
    </row>
    <row r="209" spans="1:5" ht="15.5" x14ac:dyDescent="0.35">
      <c r="A209" s="33"/>
      <c r="B209" s="38"/>
      <c r="C209" s="38"/>
      <c r="D209" s="38"/>
      <c r="E209" s="39" t="str">
        <f t="shared" si="3"/>
        <v/>
      </c>
    </row>
    <row r="210" spans="1:5" ht="15.5" x14ac:dyDescent="0.35">
      <c r="A210" s="33"/>
      <c r="B210" s="38"/>
      <c r="C210" s="38"/>
      <c r="D210" s="38"/>
      <c r="E210" s="39" t="str">
        <f t="shared" si="3"/>
        <v/>
      </c>
    </row>
    <row r="211" spans="1:5" ht="15.5" x14ac:dyDescent="0.35">
      <c r="A211" s="33"/>
      <c r="B211" s="38"/>
      <c r="C211" s="38"/>
      <c r="D211" s="38"/>
      <c r="E211" s="39" t="str">
        <f t="shared" si="3"/>
        <v/>
      </c>
    </row>
    <row r="212" spans="1:5" ht="15.5" x14ac:dyDescent="0.35">
      <c r="A212" s="33"/>
      <c r="B212" s="38"/>
      <c r="C212" s="38"/>
      <c r="D212" s="38"/>
      <c r="E212" s="39" t="str">
        <f t="shared" si="3"/>
        <v/>
      </c>
    </row>
    <row r="213" spans="1:5" ht="15.5" x14ac:dyDescent="0.35">
      <c r="A213" s="33"/>
      <c r="B213" s="38"/>
      <c r="C213" s="38"/>
      <c r="D213" s="38"/>
      <c r="E213" s="39" t="str">
        <f t="shared" si="3"/>
        <v/>
      </c>
    </row>
    <row r="214" spans="1:5" ht="15.5" x14ac:dyDescent="0.35">
      <c r="A214" s="33"/>
      <c r="B214" s="38"/>
      <c r="C214" s="38"/>
      <c r="D214" s="38"/>
      <c r="E214" s="39" t="str">
        <f t="shared" si="3"/>
        <v/>
      </c>
    </row>
    <row r="215" spans="1:5" ht="15.5" x14ac:dyDescent="0.35">
      <c r="A215" s="33"/>
      <c r="B215" s="38"/>
      <c r="C215" s="38"/>
      <c r="D215" s="38"/>
      <c r="E215" s="39" t="str">
        <f t="shared" si="3"/>
        <v/>
      </c>
    </row>
    <row r="216" spans="1:5" ht="15.5" x14ac:dyDescent="0.35">
      <c r="A216" s="33"/>
      <c r="B216" s="38"/>
      <c r="C216" s="38"/>
      <c r="D216" s="38"/>
      <c r="E216" s="39" t="str">
        <f t="shared" si="3"/>
        <v/>
      </c>
    </row>
    <row r="217" spans="1:5" ht="15.5" x14ac:dyDescent="0.35">
      <c r="A217" s="33"/>
      <c r="B217" s="38"/>
      <c r="C217" s="38"/>
      <c r="D217" s="38"/>
      <c r="E217" s="39" t="str">
        <f t="shared" si="3"/>
        <v/>
      </c>
    </row>
    <row r="218" spans="1:5" ht="15.5" x14ac:dyDescent="0.35">
      <c r="A218" s="33"/>
      <c r="B218" s="38"/>
      <c r="C218" s="38"/>
      <c r="D218" s="38"/>
      <c r="E218" s="39" t="str">
        <f t="shared" si="3"/>
        <v/>
      </c>
    </row>
    <row r="219" spans="1:5" ht="15.5" x14ac:dyDescent="0.35">
      <c r="A219" s="33"/>
      <c r="B219" s="38"/>
      <c r="C219" s="38"/>
      <c r="D219" s="38"/>
      <c r="E219" s="39" t="str">
        <f t="shared" si="3"/>
        <v/>
      </c>
    </row>
    <row r="220" spans="1:5" ht="15.5" x14ac:dyDescent="0.35">
      <c r="A220" s="33"/>
      <c r="B220" s="38"/>
      <c r="C220" s="38"/>
      <c r="D220" s="38"/>
      <c r="E220" s="39" t="str">
        <f t="shared" si="3"/>
        <v/>
      </c>
    </row>
    <row r="221" spans="1:5" ht="15.5" x14ac:dyDescent="0.35">
      <c r="A221" s="33"/>
      <c r="B221" s="38"/>
      <c r="C221" s="38"/>
      <c r="D221" s="38"/>
      <c r="E221" s="39" t="str">
        <f t="shared" si="3"/>
        <v/>
      </c>
    </row>
    <row r="222" spans="1:5" ht="15.5" x14ac:dyDescent="0.35">
      <c r="A222" s="33"/>
      <c r="B222" s="38"/>
      <c r="C222" s="38"/>
      <c r="D222" s="38"/>
      <c r="E222" s="39" t="str">
        <f t="shared" si="3"/>
        <v/>
      </c>
    </row>
    <row r="223" spans="1:5" ht="15.5" x14ac:dyDescent="0.35">
      <c r="A223" s="33"/>
      <c r="B223" s="38"/>
      <c r="C223" s="38"/>
      <c r="D223" s="38"/>
      <c r="E223" s="39" t="str">
        <f t="shared" si="3"/>
        <v/>
      </c>
    </row>
    <row r="224" spans="1:5" ht="15.5" x14ac:dyDescent="0.35">
      <c r="A224" s="33"/>
      <c r="B224" s="38"/>
      <c r="C224" s="38"/>
      <c r="D224" s="38"/>
      <c r="E224" s="39" t="str">
        <f t="shared" si="3"/>
        <v/>
      </c>
    </row>
    <row r="225" spans="1:5" ht="15.5" x14ac:dyDescent="0.35">
      <c r="A225" s="33"/>
      <c r="B225" s="38"/>
      <c r="C225" s="38"/>
      <c r="D225" s="38"/>
      <c r="E225" s="39" t="str">
        <f t="shared" si="3"/>
        <v/>
      </c>
    </row>
    <row r="226" spans="1:5" ht="15.5" x14ac:dyDescent="0.35">
      <c r="A226" s="33"/>
      <c r="B226" s="38"/>
      <c r="C226" s="38"/>
      <c r="D226" s="38"/>
      <c r="E226" s="39" t="str">
        <f t="shared" si="3"/>
        <v/>
      </c>
    </row>
    <row r="227" spans="1:5" ht="15.5" x14ac:dyDescent="0.35">
      <c r="A227" s="33"/>
      <c r="B227" s="38"/>
      <c r="C227" s="38"/>
      <c r="D227" s="38"/>
      <c r="E227" s="39" t="str">
        <f t="shared" si="3"/>
        <v/>
      </c>
    </row>
  </sheetData>
  <sheetProtection algorithmName="SHA-512" hashValue="ApnD6UBrHptR+Tv7UchPMw30ENTz4JTD6WsO+gfTgTM67TWpeu4O8mV31Kr4juxa/NscJCQQ0HLXXG4Z9JfXLA==" saltValue="oPUHBDHDk+dmqD1nybW3GA==" spinCount="100000" sheet="1" objects="1" scenarios="1"/>
  <protectedRanges>
    <protectedRange sqref="B14:E209" name="Orders"/>
    <protectedRange sqref="C7:E11" name="Organizer Details"/>
  </protectedRanges>
  <mergeCells count="14">
    <mergeCell ref="A10:B10"/>
    <mergeCell ref="A11:B11"/>
    <mergeCell ref="C11:E11"/>
    <mergeCell ref="C10:E10"/>
    <mergeCell ref="A12:E12"/>
    <mergeCell ref="A5:F5"/>
    <mergeCell ref="H1:I1"/>
    <mergeCell ref="A7:B7"/>
    <mergeCell ref="A8:B8"/>
    <mergeCell ref="A9:B9"/>
    <mergeCell ref="C9:E9"/>
    <mergeCell ref="A6:E6"/>
    <mergeCell ref="C7:E7"/>
    <mergeCell ref="C8:E8"/>
  </mergeCells>
  <pageMargins left="0.7" right="0.7" top="0.75" bottom="0.75" header="0.3" footer="0.3"/>
  <pageSetup paperSize="9" orientation="portrait" horizontalDpi="4294967293" verticalDpi="0" r:id="rId1"/>
  <ignoredErrors>
    <ignoredError sqref="E15:E16 E17:E22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="Select the Ah Balling Flavours" xr:uid="{00000000-0002-0000-0100-000000000000}">
          <x14:formula1>
            <xm:f>Menu!$E$9:$E$15</xm:f>
          </x14:formula1>
          <xm:sqref>C14:C227</xm:sqref>
        </x14:dataValidation>
        <x14:dataValidation type="list" showInputMessage="1" showErrorMessage="1" prompt="Select the Soup" xr:uid="{00000000-0002-0000-0100-000001000000}">
          <x14:formula1>
            <xm:f>Menu!$F$9:$F$13</xm:f>
          </x14:formula1>
          <xm:sqref>D14:D227</xm:sqref>
        </x14:dataValidation>
        <x14:dataValidation type="list" allowBlank="1" showInputMessage="1" showErrorMessage="1" xr:uid="{21863A5D-A914-4759-B55A-2B473D1AA162}">
          <x14:formula1>
            <xm:f>Menu!$F$23:$F$29</xm:f>
          </x14:formula1>
          <xm:sqref>C10:E10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6"/>
  <sheetViews>
    <sheetView workbookViewId="0">
      <selection activeCell="A2" sqref="A2"/>
    </sheetView>
  </sheetViews>
  <sheetFormatPr defaultRowHeight="14.5" x14ac:dyDescent="0.35"/>
  <cols>
    <col min="1" max="1" width="8.7265625" style="11"/>
    <col min="2" max="2" width="3" style="11" customWidth="1"/>
    <col min="3" max="3" width="7" style="11" customWidth="1"/>
    <col min="4" max="4" width="2.08984375" style="15" customWidth="1"/>
    <col min="5" max="5" width="7.36328125" style="11" customWidth="1"/>
  </cols>
  <sheetData>
    <row r="1" spans="1:5" x14ac:dyDescent="0.35">
      <c r="A1" s="10"/>
      <c r="B1" s="10"/>
      <c r="E1" s="10"/>
    </row>
    <row r="2" spans="1:5" ht="33" customHeight="1" x14ac:dyDescent="0.35">
      <c r="A2" s="12" t="str">
        <f>IF('ORDER HERE'!A14="","",'ORDER HERE'!A14)</f>
        <v/>
      </c>
      <c r="B2" s="12"/>
      <c r="C2" s="13" t="str">
        <f>IF('ORDER HERE'!C14="5pcs Peanut","P", IF('ORDER HERE'!C14="5pcs Sesame", "S", IF('ORDER HERE'!C14="5pcs Yam", "Y", (IF('ORDER HERE'!C14="5pcs Red Bean", "R", IF('ORDER HERE'!C14="5pcs Matcha", "Gr", IF('ORDER HERE'!C14="5pcs Assorted (Mix)", "M", "")))))))</f>
        <v/>
      </c>
      <c r="D2" s="21" t="str">
        <f>IF(E2="","","X")</f>
        <v/>
      </c>
      <c r="E2" s="14" t="str">
        <f>IF('ORDER HERE'!E14&gt;1,'ORDER HERE'!E14,"")</f>
        <v/>
      </c>
    </row>
    <row r="3" spans="1:5" ht="33" customHeight="1" x14ac:dyDescent="0.35">
      <c r="A3" s="12" t="str">
        <f>IF('ORDER HERE'!A15="","",'ORDER HERE'!A15)</f>
        <v/>
      </c>
      <c r="B3" s="12"/>
      <c r="C3" s="13" t="str">
        <f>IF('ORDER HERE'!C15="5pcs Peanut","P", IF('ORDER HERE'!C15="5pcs Sesame", "S", IF('ORDER HERE'!C15="5pcs Yam", "Y", (IF('ORDER HERE'!C15="5pcs Red Bean", "R", IF('ORDER HERE'!C15="5pcs Matcha", "Gr", IF('ORDER HERE'!C15="5pcs Assorted (Mix)", "M", "")))))))</f>
        <v/>
      </c>
      <c r="D3" s="16" t="str">
        <f t="shared" ref="D3:D66" si="0">IF(E3="","","X")</f>
        <v/>
      </c>
      <c r="E3" s="14" t="str">
        <f>IF('ORDER HERE'!E15&gt;1,'ORDER HERE'!E15,"")</f>
        <v/>
      </c>
    </row>
    <row r="4" spans="1:5" ht="33" customHeight="1" x14ac:dyDescent="0.35">
      <c r="A4" s="12" t="str">
        <f>IF('ORDER HERE'!A16="","",'ORDER HERE'!A16)</f>
        <v/>
      </c>
      <c r="B4" s="12"/>
      <c r="C4" s="13" t="str">
        <f>IF('ORDER HERE'!C16="5pcs Peanut","P", IF('ORDER HERE'!C16="5pcs Sesame", "S", IF('ORDER HERE'!C16="5pcs Yam", "Y", (IF('ORDER HERE'!C16="5pcs Red Bean", "R", IF('ORDER HERE'!C16="5pcs Matcha", "Gr", IF('ORDER HERE'!C16="5pcs Assorted (Mix)", "M", "")))))))</f>
        <v/>
      </c>
      <c r="D4" s="16" t="str">
        <f t="shared" si="0"/>
        <v/>
      </c>
      <c r="E4" s="14" t="str">
        <f>IF('ORDER HERE'!E16&gt;1,'ORDER HERE'!E16,"")</f>
        <v/>
      </c>
    </row>
    <row r="5" spans="1:5" ht="33" customHeight="1" x14ac:dyDescent="0.35">
      <c r="A5" s="12" t="str">
        <f>IF('ORDER HERE'!A17="","",'ORDER HERE'!A17)</f>
        <v/>
      </c>
      <c r="B5" s="12"/>
      <c r="C5" s="13" t="str">
        <f>IF('ORDER HERE'!C17="5pcs Peanut","P", IF('ORDER HERE'!C17="5pcs Sesame", "S", IF('ORDER HERE'!C17="5pcs Yam", "Y", (IF('ORDER HERE'!C17="5pcs Red Bean", "R", IF('ORDER HERE'!C17="5pcs Matcha", "Gr", IF('ORDER HERE'!C17="5pcs Assorted (Mix)", "M", "")))))))</f>
        <v/>
      </c>
      <c r="D5" s="16" t="str">
        <f t="shared" si="0"/>
        <v/>
      </c>
      <c r="E5" s="14" t="str">
        <f>IF('ORDER HERE'!E17&gt;1,'ORDER HERE'!E17,"")</f>
        <v/>
      </c>
    </row>
    <row r="6" spans="1:5" ht="33" customHeight="1" x14ac:dyDescent="0.35">
      <c r="A6" s="12" t="str">
        <f>IF('ORDER HERE'!A18="","",'ORDER HERE'!A18)</f>
        <v/>
      </c>
      <c r="B6" s="12"/>
      <c r="C6" s="13" t="str">
        <f>IF('ORDER HERE'!C18="5pcs Peanut","P", IF('ORDER HERE'!C18="5pcs Sesame", "S", IF('ORDER HERE'!C18="5pcs Yam", "Y", (IF('ORDER HERE'!C18="5pcs Red Bean", "R", IF('ORDER HERE'!C18="5pcs Matcha", "Gr", IF('ORDER HERE'!C18="5pcs Assorted (Mix)", "M", "")))))))</f>
        <v/>
      </c>
      <c r="D6" s="16" t="str">
        <f t="shared" si="0"/>
        <v/>
      </c>
      <c r="E6" s="14" t="str">
        <f>IF('ORDER HERE'!E18&gt;1,'ORDER HERE'!E18,"")</f>
        <v/>
      </c>
    </row>
    <row r="7" spans="1:5" ht="33" customHeight="1" x14ac:dyDescent="0.35">
      <c r="A7" s="12" t="str">
        <f>IF('ORDER HERE'!A19="","",'ORDER HERE'!A19)</f>
        <v/>
      </c>
      <c r="B7" s="12"/>
      <c r="C7" s="13" t="str">
        <f>IF('ORDER HERE'!C19="5pcs Peanut","P", IF('ORDER HERE'!C19="5pcs Sesame", "S", IF('ORDER HERE'!C19="5pcs Yam", "Y", (IF('ORDER HERE'!C19="5pcs Red Bean", "R", IF('ORDER HERE'!C19="5pcs Matcha", "Gr", IF('ORDER HERE'!C19="5pcs Assorted (Mix)", "M", "")))))))</f>
        <v/>
      </c>
      <c r="D7" s="16" t="str">
        <f t="shared" si="0"/>
        <v/>
      </c>
      <c r="E7" s="14" t="str">
        <f>IF('ORDER HERE'!E19&gt;1,'ORDER HERE'!E19,"")</f>
        <v/>
      </c>
    </row>
    <row r="8" spans="1:5" ht="33" customHeight="1" x14ac:dyDescent="0.35">
      <c r="A8" s="12" t="str">
        <f>IF('ORDER HERE'!A20="","",'ORDER HERE'!A20)</f>
        <v/>
      </c>
      <c r="B8" s="12"/>
      <c r="C8" s="13" t="str">
        <f>IF('ORDER HERE'!C20="5pcs Peanut","P", IF('ORDER HERE'!C20="5pcs Sesame", "S", IF('ORDER HERE'!C20="5pcs Yam", "Y", (IF('ORDER HERE'!C20="5pcs Red Bean", "R", IF('ORDER HERE'!C20="5pcs Matcha", "Gr", IF('ORDER HERE'!C20="5pcs Assorted (Mix)", "M", "")))))))</f>
        <v/>
      </c>
      <c r="D8" s="16" t="str">
        <f t="shared" si="0"/>
        <v/>
      </c>
      <c r="E8" s="14" t="str">
        <f>IF('ORDER HERE'!E20&gt;1,'ORDER HERE'!E20,"")</f>
        <v/>
      </c>
    </row>
    <row r="9" spans="1:5" ht="33" customHeight="1" x14ac:dyDescent="0.35">
      <c r="A9" s="12" t="str">
        <f>IF('ORDER HERE'!A21="","",'ORDER HERE'!A21)</f>
        <v/>
      </c>
      <c r="B9" s="12"/>
      <c r="C9" s="13" t="str">
        <f>IF('ORDER HERE'!C21="5pcs Peanut","P", IF('ORDER HERE'!C21="5pcs Sesame", "S", IF('ORDER HERE'!C21="5pcs Yam", "Y", (IF('ORDER HERE'!C21="5pcs Red Bean", "R", IF('ORDER HERE'!C21="5pcs Matcha", "Gr", IF('ORDER HERE'!C21="5pcs Assorted (Mix)", "M", "")))))))</f>
        <v/>
      </c>
      <c r="D9" s="16" t="str">
        <f t="shared" si="0"/>
        <v/>
      </c>
      <c r="E9" s="14" t="str">
        <f>IF('ORDER HERE'!E21&gt;1,'ORDER HERE'!E21,"")</f>
        <v/>
      </c>
    </row>
    <row r="10" spans="1:5" ht="33" customHeight="1" x14ac:dyDescent="0.35">
      <c r="A10" s="12" t="str">
        <f>IF('ORDER HERE'!A22="","",'ORDER HERE'!A22)</f>
        <v/>
      </c>
      <c r="B10" s="12"/>
      <c r="C10" s="13" t="str">
        <f>IF('ORDER HERE'!C22="5pcs Peanut","P", IF('ORDER HERE'!C22="5pcs Sesame", "S", IF('ORDER HERE'!C22="5pcs Yam", "Y", (IF('ORDER HERE'!C22="5pcs Red Bean", "R", IF('ORDER HERE'!C22="5pcs Matcha", "Gr", IF('ORDER HERE'!C22="5pcs Assorted (Mix)", "M", "")))))))</f>
        <v/>
      </c>
      <c r="D10" s="16" t="str">
        <f t="shared" si="0"/>
        <v/>
      </c>
      <c r="E10" s="14" t="str">
        <f>IF('ORDER HERE'!E22&gt;1,'ORDER HERE'!E22,"")</f>
        <v/>
      </c>
    </row>
    <row r="11" spans="1:5" ht="33" customHeight="1" x14ac:dyDescent="0.35">
      <c r="A11" s="12" t="str">
        <f>IF('ORDER HERE'!A23="","",'ORDER HERE'!A23)</f>
        <v/>
      </c>
      <c r="B11" s="12"/>
      <c r="C11" s="13" t="str">
        <f>IF('ORDER HERE'!C23="5pcs Peanut","P", IF('ORDER HERE'!C23="5pcs Sesame", "S", IF('ORDER HERE'!C23="5pcs Yam", "Y", (IF('ORDER HERE'!C23="5pcs Red Bean", "R", IF('ORDER HERE'!C23="5pcs Matcha", "Gr", IF('ORDER HERE'!C23="5pcs Assorted (Mix)", "M", "")))))))</f>
        <v/>
      </c>
      <c r="D11" s="16" t="str">
        <f t="shared" si="0"/>
        <v/>
      </c>
      <c r="E11" s="14" t="str">
        <f>IF('ORDER HERE'!E23&gt;1,'ORDER HERE'!E23,"")</f>
        <v/>
      </c>
    </row>
    <row r="12" spans="1:5" ht="33" customHeight="1" x14ac:dyDescent="0.35">
      <c r="A12" s="12" t="str">
        <f>IF('ORDER HERE'!A24="","",'ORDER HERE'!A24)</f>
        <v/>
      </c>
      <c r="B12" s="12"/>
      <c r="C12" s="13" t="str">
        <f>IF('ORDER HERE'!C24="5pcs Peanut","P", IF('ORDER HERE'!C24="5pcs Sesame", "S", IF('ORDER HERE'!C24="5pcs Yam", "Y", (IF('ORDER HERE'!C24="5pcs Red Bean", "R", IF('ORDER HERE'!C24="5pcs Matcha", "Gr", IF('ORDER HERE'!C24="5pcs Assorted (Mix)", "M", "")))))))</f>
        <v/>
      </c>
      <c r="D12" s="16" t="str">
        <f t="shared" si="0"/>
        <v/>
      </c>
      <c r="E12" s="14" t="str">
        <f>IF('ORDER HERE'!E24&gt;1,'ORDER HERE'!E24,"")</f>
        <v/>
      </c>
    </row>
    <row r="13" spans="1:5" ht="33" customHeight="1" x14ac:dyDescent="0.35">
      <c r="A13" s="12" t="str">
        <f>IF('ORDER HERE'!A25="","",'ORDER HERE'!A25)</f>
        <v/>
      </c>
      <c r="B13" s="12"/>
      <c r="C13" s="13" t="str">
        <f>IF('ORDER HERE'!C25="5pcs Peanut","P", IF('ORDER HERE'!C25="5pcs Sesame", "S", IF('ORDER HERE'!C25="5pcs Yam", "Y", (IF('ORDER HERE'!C25="5pcs Red Bean", "R", IF('ORDER HERE'!C25="5pcs Matcha", "Gr", IF('ORDER HERE'!C25="5pcs Assorted (Mix)", "M", "")))))))</f>
        <v/>
      </c>
      <c r="D13" s="16" t="str">
        <f t="shared" si="0"/>
        <v/>
      </c>
      <c r="E13" s="14" t="str">
        <f>IF('ORDER HERE'!E25&gt;1,'ORDER HERE'!E25,"")</f>
        <v/>
      </c>
    </row>
    <row r="14" spans="1:5" ht="33" customHeight="1" x14ac:dyDescent="0.35">
      <c r="A14" s="12" t="str">
        <f>IF('ORDER HERE'!A26="","",'ORDER HERE'!A26)</f>
        <v/>
      </c>
      <c r="B14" s="12"/>
      <c r="C14" s="13" t="str">
        <f>IF('ORDER HERE'!C26="5pcs Peanut","P", IF('ORDER HERE'!C26="5pcs Sesame", "S", IF('ORDER HERE'!C26="5pcs Yam", "Y", (IF('ORDER HERE'!C26="5pcs Red Bean", "R", IF('ORDER HERE'!C26="5pcs Matcha", "Gr", IF('ORDER HERE'!C26="5pcs Assorted (Mix)", "M", "")))))))</f>
        <v/>
      </c>
      <c r="D14" s="16" t="str">
        <f t="shared" si="0"/>
        <v/>
      </c>
      <c r="E14" s="14" t="str">
        <f>IF('ORDER HERE'!E26&gt;1,'ORDER HERE'!E26,"")</f>
        <v/>
      </c>
    </row>
    <row r="15" spans="1:5" ht="33" customHeight="1" x14ac:dyDescent="0.35">
      <c r="A15" s="12" t="str">
        <f>IF('ORDER HERE'!A27="","",'ORDER HERE'!A27)</f>
        <v/>
      </c>
      <c r="B15" s="12"/>
      <c r="C15" s="13" t="str">
        <f>IF('ORDER HERE'!C27="5pcs Peanut","P", IF('ORDER HERE'!C27="5pcs Sesame", "S", IF('ORDER HERE'!C27="5pcs Yam", "Y", (IF('ORDER HERE'!C27="5pcs Red Bean", "R", IF('ORDER HERE'!C27="5pcs Matcha", "Gr", IF('ORDER HERE'!C27="5pcs Assorted (Mix)", "M", "")))))))</f>
        <v/>
      </c>
      <c r="D15" s="16" t="str">
        <f t="shared" si="0"/>
        <v/>
      </c>
      <c r="E15" s="14" t="str">
        <f>IF('ORDER HERE'!E27&gt;1,'ORDER HERE'!E27,"")</f>
        <v/>
      </c>
    </row>
    <row r="16" spans="1:5" ht="33" customHeight="1" x14ac:dyDescent="0.35">
      <c r="A16" s="12" t="str">
        <f>IF('ORDER HERE'!A28="","",'ORDER HERE'!A28)</f>
        <v/>
      </c>
      <c r="B16" s="12"/>
      <c r="C16" s="13" t="str">
        <f>IF('ORDER HERE'!C28="5pcs Peanut","P", IF('ORDER HERE'!C28="5pcs Sesame", "S", IF('ORDER HERE'!C28="5pcs Yam", "Y", (IF('ORDER HERE'!C28="5pcs Red Bean", "R", IF('ORDER HERE'!C28="5pcs Matcha", "Gr", IF('ORDER HERE'!C28="5pcs Assorted (Mix)", "M", "")))))))</f>
        <v/>
      </c>
      <c r="D16" s="16" t="str">
        <f t="shared" si="0"/>
        <v/>
      </c>
      <c r="E16" s="14" t="str">
        <f>IF('ORDER HERE'!E28&gt;1,'ORDER HERE'!E28,"")</f>
        <v/>
      </c>
    </row>
    <row r="17" spans="1:5" ht="33" customHeight="1" x14ac:dyDescent="0.35">
      <c r="A17" s="12" t="str">
        <f>IF('ORDER HERE'!A29="","",'ORDER HERE'!A29)</f>
        <v/>
      </c>
      <c r="B17" s="12"/>
      <c r="C17" s="13" t="str">
        <f>IF('ORDER HERE'!C29="5pcs Peanut","P", IF('ORDER HERE'!C29="5pcs Sesame", "S", IF('ORDER HERE'!C29="5pcs Yam", "Y", (IF('ORDER HERE'!C29="5pcs Red Bean", "R", IF('ORDER HERE'!C29="5pcs Matcha", "Gr", IF('ORDER HERE'!C29="5pcs Assorted (Mix)", "M", "")))))))</f>
        <v/>
      </c>
      <c r="D17" s="16" t="str">
        <f t="shared" si="0"/>
        <v/>
      </c>
      <c r="E17" s="14" t="str">
        <f>IF('ORDER HERE'!E29&gt;1,'ORDER HERE'!E29,"")</f>
        <v/>
      </c>
    </row>
    <row r="18" spans="1:5" ht="33" customHeight="1" x14ac:dyDescent="0.35">
      <c r="A18" s="12" t="str">
        <f>IF('ORDER HERE'!A30="","",'ORDER HERE'!A30)</f>
        <v/>
      </c>
      <c r="B18" s="12"/>
      <c r="C18" s="13" t="str">
        <f>IF('ORDER HERE'!C30="5pcs Peanut","P", IF('ORDER HERE'!C30="5pcs Sesame", "S", IF('ORDER HERE'!C30="5pcs Yam", "Y", (IF('ORDER HERE'!C30="5pcs Red Bean", "R", IF('ORDER HERE'!C30="5pcs Matcha", "Gr", IF('ORDER HERE'!C30="5pcs Assorted (Mix)", "M", "")))))))</f>
        <v/>
      </c>
      <c r="D18" s="16" t="str">
        <f t="shared" si="0"/>
        <v/>
      </c>
      <c r="E18" s="14" t="str">
        <f>IF('ORDER HERE'!E30&gt;1,'ORDER HERE'!E30,"")</f>
        <v/>
      </c>
    </row>
    <row r="19" spans="1:5" ht="33" customHeight="1" x14ac:dyDescent="0.35">
      <c r="A19" s="12" t="str">
        <f>IF('ORDER HERE'!A31="","",'ORDER HERE'!A31)</f>
        <v/>
      </c>
      <c r="B19" s="12"/>
      <c r="C19" s="13" t="str">
        <f>IF('ORDER HERE'!C31="5pcs Peanut","P", IF('ORDER HERE'!C31="5pcs Sesame", "S", IF('ORDER HERE'!C31="5pcs Yam", "Y", (IF('ORDER HERE'!C31="5pcs Red Bean", "R", IF('ORDER HERE'!C31="5pcs Matcha", "Gr", IF('ORDER HERE'!C31="5pcs Assorted (Mix)", "M", "")))))))</f>
        <v/>
      </c>
      <c r="D19" s="16" t="str">
        <f t="shared" si="0"/>
        <v/>
      </c>
      <c r="E19" s="14" t="str">
        <f>IF('ORDER HERE'!E31&gt;1,'ORDER HERE'!E31,"")</f>
        <v/>
      </c>
    </row>
    <row r="20" spans="1:5" ht="33" customHeight="1" x14ac:dyDescent="0.35">
      <c r="A20" s="12" t="str">
        <f>IF('ORDER HERE'!A32="","",'ORDER HERE'!A32)</f>
        <v/>
      </c>
      <c r="B20" s="12"/>
      <c r="C20" s="13" t="str">
        <f>IF('ORDER HERE'!C32="5pcs Peanut","P", IF('ORDER HERE'!C32="5pcs Sesame", "S", IF('ORDER HERE'!C32="5pcs Yam", "Y", (IF('ORDER HERE'!C32="5pcs Red Bean", "R", IF('ORDER HERE'!C32="5pcs Matcha", "Gr", IF('ORDER HERE'!C32="5pcs Assorted (Mix)", "M", "")))))))</f>
        <v/>
      </c>
      <c r="D20" s="16" t="str">
        <f t="shared" si="0"/>
        <v/>
      </c>
      <c r="E20" s="14" t="str">
        <f>IF('ORDER HERE'!E32&gt;1,'ORDER HERE'!E32,"")</f>
        <v/>
      </c>
    </row>
    <row r="21" spans="1:5" ht="33" customHeight="1" x14ac:dyDescent="0.35">
      <c r="A21" s="12" t="str">
        <f>IF('ORDER HERE'!A33="","",'ORDER HERE'!A33)</f>
        <v/>
      </c>
      <c r="B21" s="12"/>
      <c r="C21" s="13" t="str">
        <f>IF('ORDER HERE'!C33="5pcs Peanut","P", IF('ORDER HERE'!C33="5pcs Sesame", "S", IF('ORDER HERE'!C33="5pcs Yam", "Y", (IF('ORDER HERE'!C33="5pcs Red Bean", "R", IF('ORDER HERE'!C33="5pcs Matcha", "Gr", IF('ORDER HERE'!C33="5pcs Assorted (Mix)", "M", "")))))))</f>
        <v/>
      </c>
      <c r="D21" s="16" t="str">
        <f t="shared" si="0"/>
        <v/>
      </c>
      <c r="E21" s="14" t="str">
        <f>IF('ORDER HERE'!E33&gt;1,'ORDER HERE'!E33,"")</f>
        <v/>
      </c>
    </row>
    <row r="22" spans="1:5" ht="33" customHeight="1" x14ac:dyDescent="0.35">
      <c r="A22" s="12" t="str">
        <f>IF('ORDER HERE'!A34="","",'ORDER HERE'!A34)</f>
        <v/>
      </c>
      <c r="B22" s="12"/>
      <c r="C22" s="13" t="str">
        <f>IF('ORDER HERE'!C34="5pcs Peanut","P", IF('ORDER HERE'!C34="5pcs Sesame", "S", IF('ORDER HERE'!C34="5pcs Yam", "Y", (IF('ORDER HERE'!C34="5pcs Red Bean", "R", IF('ORDER HERE'!C34="5pcs Matcha", "Gr", IF('ORDER HERE'!C34="5pcs Assorted (Mix)", "M", "")))))))</f>
        <v/>
      </c>
      <c r="D22" s="16" t="str">
        <f t="shared" si="0"/>
        <v/>
      </c>
      <c r="E22" s="14" t="str">
        <f>IF('ORDER HERE'!E34&gt;1,'ORDER HERE'!E34,"")</f>
        <v/>
      </c>
    </row>
    <row r="23" spans="1:5" ht="33" customHeight="1" x14ac:dyDescent="0.35">
      <c r="A23" s="12" t="str">
        <f>IF('ORDER HERE'!A35="","",'ORDER HERE'!A35)</f>
        <v/>
      </c>
      <c r="B23" s="12"/>
      <c r="C23" s="13" t="str">
        <f>IF('ORDER HERE'!C35="5pcs Peanut","P", IF('ORDER HERE'!C35="5pcs Sesame", "S", IF('ORDER HERE'!C35="5pcs Yam", "Y", (IF('ORDER HERE'!C35="5pcs Red Bean", "R", IF('ORDER HERE'!C35="5pcs Matcha", "Gr", IF('ORDER HERE'!C35="5pcs Assorted (Mix)", "M", "")))))))</f>
        <v/>
      </c>
      <c r="D23" s="16" t="str">
        <f t="shared" si="0"/>
        <v/>
      </c>
      <c r="E23" s="14" t="str">
        <f>IF('ORDER HERE'!E35&gt;1,'ORDER HERE'!E35,"")</f>
        <v/>
      </c>
    </row>
    <row r="24" spans="1:5" ht="33" customHeight="1" x14ac:dyDescent="0.35">
      <c r="A24" s="12" t="str">
        <f>IF('ORDER HERE'!A36="","",'ORDER HERE'!A36)</f>
        <v/>
      </c>
      <c r="B24" s="12"/>
      <c r="C24" s="13" t="str">
        <f>IF('ORDER HERE'!C36="5pcs Peanut","P", IF('ORDER HERE'!C36="5pcs Sesame", "S", IF('ORDER HERE'!C36="5pcs Yam", "Y", (IF('ORDER HERE'!C36="5pcs Red Bean", "R", IF('ORDER HERE'!C36="5pcs Matcha", "Gr", IF('ORDER HERE'!C36="5pcs Assorted (Mix)", "M", "")))))))</f>
        <v/>
      </c>
      <c r="D24" s="16" t="str">
        <f t="shared" si="0"/>
        <v/>
      </c>
      <c r="E24" s="14" t="str">
        <f>IF('ORDER HERE'!E36&gt;1,'ORDER HERE'!E36,"")</f>
        <v/>
      </c>
    </row>
    <row r="25" spans="1:5" ht="33" customHeight="1" x14ac:dyDescent="0.35">
      <c r="A25" s="12" t="str">
        <f>IF('ORDER HERE'!A37="","",'ORDER HERE'!A37)</f>
        <v/>
      </c>
      <c r="B25" s="12"/>
      <c r="C25" s="13" t="str">
        <f>IF('ORDER HERE'!C37="5pcs Peanut","P", IF('ORDER HERE'!C37="5pcs Sesame", "S", IF('ORDER HERE'!C37="5pcs Yam", "Y", (IF('ORDER HERE'!C37="5pcs Red Bean", "R", IF('ORDER HERE'!C37="5pcs Matcha", "Gr", IF('ORDER HERE'!C37="5pcs Assorted (Mix)", "M", "")))))))</f>
        <v/>
      </c>
      <c r="D25" s="16" t="str">
        <f t="shared" si="0"/>
        <v/>
      </c>
      <c r="E25" s="14" t="str">
        <f>IF('ORDER HERE'!E37&gt;1,'ORDER HERE'!E37,"")</f>
        <v/>
      </c>
    </row>
    <row r="26" spans="1:5" ht="33" customHeight="1" x14ac:dyDescent="0.35">
      <c r="A26" s="12" t="str">
        <f>IF('ORDER HERE'!A38="","",'ORDER HERE'!A38)</f>
        <v/>
      </c>
      <c r="B26" s="12"/>
      <c r="C26" s="13" t="str">
        <f>IF('ORDER HERE'!C38="5pcs Peanut","P", IF('ORDER HERE'!C38="5pcs Sesame", "S", IF('ORDER HERE'!C38="5pcs Yam", "Y", (IF('ORDER HERE'!C38="5pcs Red Bean", "R", IF('ORDER HERE'!C38="5pcs Matcha", "Gr", IF('ORDER HERE'!C38="5pcs Assorted (Mix)", "M", "")))))))</f>
        <v/>
      </c>
      <c r="D26" s="16" t="str">
        <f t="shared" si="0"/>
        <v/>
      </c>
      <c r="E26" s="14" t="str">
        <f>IF('ORDER HERE'!E38&gt;1,'ORDER HERE'!E38,"")</f>
        <v/>
      </c>
    </row>
    <row r="27" spans="1:5" ht="33" customHeight="1" x14ac:dyDescent="0.35">
      <c r="A27" s="12" t="str">
        <f>IF('ORDER HERE'!A39="","",'ORDER HERE'!A39)</f>
        <v/>
      </c>
      <c r="B27" s="12"/>
      <c r="C27" s="13" t="str">
        <f>IF('ORDER HERE'!C39="5pcs Peanut","P", IF('ORDER HERE'!C39="5pcs Sesame", "S", IF('ORDER HERE'!C39="5pcs Yam", "Y", (IF('ORDER HERE'!C39="5pcs Red Bean", "R", IF('ORDER HERE'!C39="5pcs Matcha", "Gr", IF('ORDER HERE'!C39="5pcs Assorted (Mix)", "M", "")))))))</f>
        <v/>
      </c>
      <c r="D27" s="16" t="str">
        <f t="shared" si="0"/>
        <v/>
      </c>
      <c r="E27" s="14" t="str">
        <f>IF('ORDER HERE'!E39&gt;1,'ORDER HERE'!E39,"")</f>
        <v/>
      </c>
    </row>
    <row r="28" spans="1:5" ht="33" customHeight="1" x14ac:dyDescent="0.35">
      <c r="A28" s="12" t="str">
        <f>IF('ORDER HERE'!A40="","",'ORDER HERE'!A40)</f>
        <v/>
      </c>
      <c r="B28" s="12"/>
      <c r="C28" s="13" t="str">
        <f>IF('ORDER HERE'!C40="5pcs Peanut","P", IF('ORDER HERE'!C40="5pcs Sesame", "S", IF('ORDER HERE'!C40="5pcs Yam", "Y", (IF('ORDER HERE'!C40="5pcs Red Bean", "R", IF('ORDER HERE'!C40="5pcs Matcha", "Gr", IF('ORDER HERE'!C40="5pcs Assorted (Mix)", "M", "")))))))</f>
        <v/>
      </c>
      <c r="D28" s="16" t="str">
        <f t="shared" si="0"/>
        <v/>
      </c>
      <c r="E28" s="14" t="str">
        <f>IF('ORDER HERE'!E40&gt;1,'ORDER HERE'!E40,"")</f>
        <v/>
      </c>
    </row>
    <row r="29" spans="1:5" ht="33" customHeight="1" x14ac:dyDescent="0.35">
      <c r="A29" s="12" t="str">
        <f>IF('ORDER HERE'!A41="","",'ORDER HERE'!A41)</f>
        <v/>
      </c>
      <c r="B29" s="12"/>
      <c r="C29" s="13" t="str">
        <f>IF('ORDER HERE'!C41="5pcs Peanut","P", IF('ORDER HERE'!C41="5pcs Sesame", "S", IF('ORDER HERE'!C41="5pcs Yam", "Y", (IF('ORDER HERE'!C41="5pcs Red Bean", "R", IF('ORDER HERE'!C41="5pcs Matcha", "Gr", IF('ORDER HERE'!C41="5pcs Assorted (Mix)", "M", "")))))))</f>
        <v/>
      </c>
      <c r="D29" s="16" t="str">
        <f t="shared" si="0"/>
        <v/>
      </c>
      <c r="E29" s="14" t="str">
        <f>IF('ORDER HERE'!E41&gt;1,'ORDER HERE'!E41,"")</f>
        <v/>
      </c>
    </row>
    <row r="30" spans="1:5" ht="33" customHeight="1" x14ac:dyDescent="0.35">
      <c r="A30" s="12" t="str">
        <f>IF('ORDER HERE'!A42="","",'ORDER HERE'!A42)</f>
        <v/>
      </c>
      <c r="B30" s="12"/>
      <c r="C30" s="13" t="str">
        <f>IF('ORDER HERE'!C42="5pcs Peanut","P", IF('ORDER HERE'!C42="5pcs Sesame", "S", IF('ORDER HERE'!C42="5pcs Yam", "Y", (IF('ORDER HERE'!C42="5pcs Red Bean", "R", IF('ORDER HERE'!C42="5pcs Matcha", "Gr", IF('ORDER HERE'!C42="5pcs Assorted (Mix)", "M", "")))))))</f>
        <v/>
      </c>
      <c r="D30" s="16" t="str">
        <f t="shared" si="0"/>
        <v/>
      </c>
      <c r="E30" s="14" t="str">
        <f>IF('ORDER HERE'!E42&gt;1,'ORDER HERE'!E42,"")</f>
        <v/>
      </c>
    </row>
    <row r="31" spans="1:5" ht="33" customHeight="1" x14ac:dyDescent="0.35">
      <c r="A31" s="12" t="str">
        <f>IF('ORDER HERE'!A43="","",'ORDER HERE'!A43)</f>
        <v/>
      </c>
      <c r="B31" s="12"/>
      <c r="C31" s="13" t="str">
        <f>IF('ORDER HERE'!C43="5pcs Peanut","P", IF('ORDER HERE'!C43="5pcs Sesame", "S", IF('ORDER HERE'!C43="5pcs Yam", "Y", (IF('ORDER HERE'!C43="5pcs Red Bean", "R", IF('ORDER HERE'!C43="5pcs Matcha", "Gr", IF('ORDER HERE'!C43="5pcs Assorted (Mix)", "M", "")))))))</f>
        <v/>
      </c>
      <c r="D31" s="16" t="str">
        <f t="shared" si="0"/>
        <v/>
      </c>
      <c r="E31" s="14" t="str">
        <f>IF('ORDER HERE'!E43&gt;1,'ORDER HERE'!E43,"")</f>
        <v/>
      </c>
    </row>
    <row r="32" spans="1:5" ht="33" customHeight="1" x14ac:dyDescent="0.35">
      <c r="A32" s="12" t="str">
        <f>IF('ORDER HERE'!A44="","",'ORDER HERE'!A44)</f>
        <v/>
      </c>
      <c r="B32" s="12"/>
      <c r="C32" s="13" t="str">
        <f>IF('ORDER HERE'!C44="5pcs Peanut","P", IF('ORDER HERE'!C44="5pcs Sesame", "S", IF('ORDER HERE'!C44="5pcs Yam", "Y", (IF('ORDER HERE'!C44="5pcs Red Bean", "R", IF('ORDER HERE'!C44="5pcs Matcha", "Gr", IF('ORDER HERE'!C44="5pcs Assorted (Mix)", "M", "")))))))</f>
        <v/>
      </c>
      <c r="D32" s="16" t="str">
        <f t="shared" si="0"/>
        <v/>
      </c>
      <c r="E32" s="14" t="str">
        <f>IF('ORDER HERE'!E44&gt;1,'ORDER HERE'!E44,"")</f>
        <v/>
      </c>
    </row>
    <row r="33" spans="1:5" ht="33" customHeight="1" x14ac:dyDescent="0.35">
      <c r="A33" s="12" t="str">
        <f>IF('ORDER HERE'!A45="","",'ORDER HERE'!A45)</f>
        <v/>
      </c>
      <c r="B33" s="12"/>
      <c r="C33" s="13" t="str">
        <f>IF('ORDER HERE'!C45="5pcs Peanut","P", IF('ORDER HERE'!C45="5pcs Sesame", "S", IF('ORDER HERE'!C45="5pcs Yam", "Y", (IF('ORDER HERE'!C45="5pcs Red Bean", "R", IF('ORDER HERE'!C45="5pcs Matcha", "Gr", IF('ORDER HERE'!C45="5pcs Assorted (Mix)", "M", "")))))))</f>
        <v/>
      </c>
      <c r="D33" s="16" t="str">
        <f t="shared" si="0"/>
        <v/>
      </c>
      <c r="E33" s="14" t="str">
        <f>IF('ORDER HERE'!E45&gt;1,'ORDER HERE'!E45,"")</f>
        <v/>
      </c>
    </row>
    <row r="34" spans="1:5" ht="33" customHeight="1" x14ac:dyDescent="0.35">
      <c r="A34" s="12" t="str">
        <f>IF('ORDER HERE'!A46="","",'ORDER HERE'!A46)</f>
        <v/>
      </c>
      <c r="B34" s="12"/>
      <c r="C34" s="13" t="str">
        <f>IF('ORDER HERE'!C46="5pcs Peanut","P", IF('ORDER HERE'!C46="5pcs Sesame", "S", IF('ORDER HERE'!C46="5pcs Yam", "Y", (IF('ORDER HERE'!C46="5pcs Red Bean", "R", IF('ORDER HERE'!C46="5pcs Matcha", "Gr", IF('ORDER HERE'!C46="5pcs Assorted (Mix)", "M", "")))))))</f>
        <v/>
      </c>
      <c r="D34" s="16" t="str">
        <f t="shared" si="0"/>
        <v/>
      </c>
      <c r="E34" s="14" t="str">
        <f>IF('ORDER HERE'!E46&gt;1,'ORDER HERE'!E46,"")</f>
        <v/>
      </c>
    </row>
    <row r="35" spans="1:5" ht="33" customHeight="1" x14ac:dyDescent="0.35">
      <c r="A35" s="12" t="str">
        <f>IF('ORDER HERE'!A47="","",'ORDER HERE'!A47)</f>
        <v/>
      </c>
      <c r="B35" s="12"/>
      <c r="C35" s="13" t="str">
        <f>IF('ORDER HERE'!C47="5pcs Peanut","P", IF('ORDER HERE'!C47="5pcs Sesame", "S", IF('ORDER HERE'!C47="5pcs Yam", "Y", (IF('ORDER HERE'!C47="5pcs Red Bean", "R", IF('ORDER HERE'!C47="5pcs Matcha", "Gr", IF('ORDER HERE'!C47="5pcs Assorted (Mix)", "M", "")))))))</f>
        <v/>
      </c>
      <c r="D35" s="16" t="str">
        <f t="shared" si="0"/>
        <v/>
      </c>
      <c r="E35" s="14" t="str">
        <f>IF('ORDER HERE'!E47&gt;1,'ORDER HERE'!E47,"")</f>
        <v/>
      </c>
    </row>
    <row r="36" spans="1:5" ht="33" customHeight="1" x14ac:dyDescent="0.35">
      <c r="A36" s="12" t="str">
        <f>IF('ORDER HERE'!A48="","",'ORDER HERE'!A48)</f>
        <v/>
      </c>
      <c r="B36" s="12"/>
      <c r="C36" s="13" t="str">
        <f>IF('ORDER HERE'!C48="5pcs Peanut","P", IF('ORDER HERE'!C48="5pcs Sesame", "S", IF('ORDER HERE'!C48="5pcs Yam", "Y", (IF('ORDER HERE'!C48="5pcs Red Bean", "R", IF('ORDER HERE'!C48="5pcs Matcha", "Gr", IF('ORDER HERE'!C48="5pcs Assorted (Mix)", "M", "")))))))</f>
        <v/>
      </c>
      <c r="D36" s="16" t="str">
        <f t="shared" si="0"/>
        <v/>
      </c>
      <c r="E36" s="14" t="str">
        <f>IF('ORDER HERE'!E48&gt;1,'ORDER HERE'!E48,"")</f>
        <v/>
      </c>
    </row>
    <row r="37" spans="1:5" ht="33" customHeight="1" x14ac:dyDescent="0.35">
      <c r="A37" s="12" t="str">
        <f>IF('ORDER HERE'!A49="","",'ORDER HERE'!A49)</f>
        <v/>
      </c>
      <c r="B37" s="12"/>
      <c r="C37" s="13" t="str">
        <f>IF('ORDER HERE'!C49="5pcs Peanut","P", IF('ORDER HERE'!C49="5pcs Sesame", "S", IF('ORDER HERE'!C49="5pcs Yam", "Y", (IF('ORDER HERE'!C49="5pcs Red Bean", "R", IF('ORDER HERE'!C49="5pcs Matcha", "Gr", IF('ORDER HERE'!C49="5pcs Assorted (Mix)", "M", "")))))))</f>
        <v/>
      </c>
      <c r="D37" s="16" t="str">
        <f t="shared" si="0"/>
        <v/>
      </c>
      <c r="E37" s="14" t="str">
        <f>IF('ORDER HERE'!E49&gt;1,'ORDER HERE'!E49,"")</f>
        <v/>
      </c>
    </row>
    <row r="38" spans="1:5" ht="33" customHeight="1" x14ac:dyDescent="0.35">
      <c r="A38" s="12" t="str">
        <f>IF('ORDER HERE'!A50="","",'ORDER HERE'!A50)</f>
        <v/>
      </c>
      <c r="B38" s="12"/>
      <c r="C38" s="13" t="str">
        <f>IF('ORDER HERE'!C50="5pcs Peanut","P", IF('ORDER HERE'!C50="5pcs Sesame", "S", IF('ORDER HERE'!C50="5pcs Yam", "Y", (IF('ORDER HERE'!C50="5pcs Red Bean", "R", IF('ORDER HERE'!C50="5pcs Matcha", "Gr", IF('ORDER HERE'!C50="5pcs Assorted (Mix)", "M", "")))))))</f>
        <v/>
      </c>
      <c r="D38" s="16" t="str">
        <f t="shared" si="0"/>
        <v/>
      </c>
      <c r="E38" s="14" t="str">
        <f>IF('ORDER HERE'!E50&gt;1,'ORDER HERE'!E50,"")</f>
        <v/>
      </c>
    </row>
    <row r="39" spans="1:5" ht="33" customHeight="1" x14ac:dyDescent="0.35">
      <c r="A39" s="12" t="str">
        <f>IF('ORDER HERE'!A51="","",'ORDER HERE'!A51)</f>
        <v/>
      </c>
      <c r="B39" s="12"/>
      <c r="C39" s="13" t="str">
        <f>IF('ORDER HERE'!C51="5pcs Peanut","P", IF('ORDER HERE'!C51="5pcs Sesame", "S", IF('ORDER HERE'!C51="5pcs Yam", "Y", (IF('ORDER HERE'!C51="5pcs Red Bean", "R", IF('ORDER HERE'!C51="5pcs Matcha", "Gr", IF('ORDER HERE'!C51="5pcs Assorted (Mix)", "M", "")))))))</f>
        <v/>
      </c>
      <c r="D39" s="16" t="str">
        <f t="shared" si="0"/>
        <v/>
      </c>
      <c r="E39" s="14" t="str">
        <f>IF('ORDER HERE'!E51&gt;1,'ORDER HERE'!E51,"")</f>
        <v/>
      </c>
    </row>
    <row r="40" spans="1:5" ht="33" customHeight="1" x14ac:dyDescent="0.35">
      <c r="A40" s="12" t="str">
        <f>IF('ORDER HERE'!A52="","",'ORDER HERE'!A52)</f>
        <v/>
      </c>
      <c r="B40" s="12"/>
      <c r="C40" s="13" t="str">
        <f>IF('ORDER HERE'!C52="5pcs Peanut","P", IF('ORDER HERE'!C52="5pcs Sesame", "S", IF('ORDER HERE'!C52="5pcs Yam", "Y", (IF('ORDER HERE'!C52="5pcs Red Bean", "R", IF('ORDER HERE'!C52="5pcs Matcha", "Gr", IF('ORDER HERE'!C52="5pcs Assorted (Mix)", "M", "")))))))</f>
        <v/>
      </c>
      <c r="D40" s="16" t="str">
        <f t="shared" si="0"/>
        <v/>
      </c>
      <c r="E40" s="14" t="str">
        <f>IF('ORDER HERE'!E52&gt;1,'ORDER HERE'!E52,"")</f>
        <v/>
      </c>
    </row>
    <row r="41" spans="1:5" ht="33" customHeight="1" x14ac:dyDescent="0.35">
      <c r="A41" s="12" t="str">
        <f>IF('ORDER HERE'!A53="","",'ORDER HERE'!A53)</f>
        <v/>
      </c>
      <c r="B41" s="12"/>
      <c r="C41" s="13" t="str">
        <f>IF('ORDER HERE'!C53="5pcs Peanut","P", IF('ORDER HERE'!C53="5pcs Sesame", "S", IF('ORDER HERE'!C53="5pcs Yam", "Y", (IF('ORDER HERE'!C53="5pcs Red Bean", "R", IF('ORDER HERE'!C53="5pcs Matcha", "Gr", IF('ORDER HERE'!C53="5pcs Assorted (Mix)", "M", "")))))))</f>
        <v/>
      </c>
      <c r="D41" s="16" t="str">
        <f t="shared" si="0"/>
        <v/>
      </c>
      <c r="E41" s="14" t="str">
        <f>IF('ORDER HERE'!E53&gt;1,'ORDER HERE'!E53,"")</f>
        <v/>
      </c>
    </row>
    <row r="42" spans="1:5" ht="33" customHeight="1" x14ac:dyDescent="0.35">
      <c r="A42" s="12" t="str">
        <f>IF('ORDER HERE'!A54="","",'ORDER HERE'!A54)</f>
        <v/>
      </c>
      <c r="B42" s="12"/>
      <c r="C42" s="13" t="str">
        <f>IF('ORDER HERE'!C54="5pcs Peanut","P", IF('ORDER HERE'!C54="5pcs Sesame", "S", IF('ORDER HERE'!C54="5pcs Yam", "Y", (IF('ORDER HERE'!C54="5pcs Red Bean", "R", IF('ORDER HERE'!C54="5pcs Matcha", "Gr", IF('ORDER HERE'!C54="5pcs Assorted (Mix)", "M", "")))))))</f>
        <v/>
      </c>
      <c r="D42" s="16" t="str">
        <f t="shared" si="0"/>
        <v/>
      </c>
      <c r="E42" s="14" t="str">
        <f>IF('ORDER HERE'!E54&gt;1,'ORDER HERE'!E54,"")</f>
        <v/>
      </c>
    </row>
    <row r="43" spans="1:5" ht="33" customHeight="1" x14ac:dyDescent="0.35">
      <c r="A43" s="12" t="str">
        <f>IF('ORDER HERE'!A55="","",'ORDER HERE'!A55)</f>
        <v/>
      </c>
      <c r="B43" s="12"/>
      <c r="C43" s="13" t="str">
        <f>IF('ORDER HERE'!C55="5pcs Peanut","P", IF('ORDER HERE'!C55="5pcs Sesame", "S", IF('ORDER HERE'!C55="5pcs Yam", "Y", (IF('ORDER HERE'!C55="5pcs Red Bean", "R", IF('ORDER HERE'!C55="5pcs Matcha", "Gr", IF('ORDER HERE'!C55="5pcs Assorted (Mix)", "M", "")))))))</f>
        <v/>
      </c>
      <c r="D43" s="16" t="str">
        <f t="shared" si="0"/>
        <v/>
      </c>
      <c r="E43" s="14" t="str">
        <f>IF('ORDER HERE'!E55&gt;1,'ORDER HERE'!E55,"")</f>
        <v/>
      </c>
    </row>
    <row r="44" spans="1:5" ht="33" customHeight="1" x14ac:dyDescent="0.35">
      <c r="A44" s="12" t="str">
        <f>IF('ORDER HERE'!A56="","",'ORDER HERE'!A56)</f>
        <v/>
      </c>
      <c r="B44" s="12"/>
      <c r="C44" s="13" t="str">
        <f>IF('ORDER HERE'!C56="5pcs Peanut","P", IF('ORDER HERE'!C56="5pcs Sesame", "S", IF('ORDER HERE'!C56="5pcs Yam", "Y", (IF('ORDER HERE'!C56="5pcs Red Bean", "R", IF('ORDER HERE'!C56="5pcs Matcha", "Gr", IF('ORDER HERE'!C56="5pcs Assorted (Mix)", "M", "")))))))</f>
        <v/>
      </c>
      <c r="D44" s="16" t="str">
        <f t="shared" si="0"/>
        <v/>
      </c>
      <c r="E44" s="14" t="str">
        <f>IF('ORDER HERE'!E56&gt;1,'ORDER HERE'!E56,"")</f>
        <v/>
      </c>
    </row>
    <row r="45" spans="1:5" ht="33" customHeight="1" x14ac:dyDescent="0.35">
      <c r="A45" s="12" t="str">
        <f>IF('ORDER HERE'!A57="","",'ORDER HERE'!A57)</f>
        <v/>
      </c>
      <c r="B45" s="12"/>
      <c r="C45" s="13" t="str">
        <f>IF('ORDER HERE'!C57="5pcs Peanut","P", IF('ORDER HERE'!C57="5pcs Sesame", "S", IF('ORDER HERE'!C57="5pcs Yam", "Y", (IF('ORDER HERE'!C57="5pcs Red Bean", "R", IF('ORDER HERE'!C57="5pcs Matcha", "Gr", IF('ORDER HERE'!C57="5pcs Assorted (Mix)", "M", "")))))))</f>
        <v/>
      </c>
      <c r="D45" s="16" t="str">
        <f t="shared" si="0"/>
        <v/>
      </c>
      <c r="E45" s="14" t="str">
        <f>IF('ORDER HERE'!E57&gt;1,'ORDER HERE'!E57,"")</f>
        <v/>
      </c>
    </row>
    <row r="46" spans="1:5" ht="33" customHeight="1" x14ac:dyDescent="0.35">
      <c r="A46" s="12" t="str">
        <f>IF('ORDER HERE'!A58="","",'ORDER HERE'!A58)</f>
        <v/>
      </c>
      <c r="B46" s="12"/>
      <c r="C46" s="13" t="str">
        <f>IF('ORDER HERE'!C58="5pcs Peanut","P", IF('ORDER HERE'!C58="5pcs Sesame", "S", IF('ORDER HERE'!C58="5pcs Yam", "Y", (IF('ORDER HERE'!C58="5pcs Red Bean", "R", IF('ORDER HERE'!C58="5pcs Matcha", "Gr", IF('ORDER HERE'!C58="5pcs Assorted (Mix)", "M", "")))))))</f>
        <v/>
      </c>
      <c r="D46" s="16" t="str">
        <f t="shared" si="0"/>
        <v/>
      </c>
      <c r="E46" s="14" t="str">
        <f>IF('ORDER HERE'!E58&gt;1,'ORDER HERE'!E58,"")</f>
        <v/>
      </c>
    </row>
    <row r="47" spans="1:5" ht="33" customHeight="1" x14ac:dyDescent="0.35">
      <c r="A47" s="12" t="str">
        <f>IF('ORDER HERE'!A59="","",'ORDER HERE'!A59)</f>
        <v/>
      </c>
      <c r="B47" s="12"/>
      <c r="C47" s="13" t="str">
        <f>IF('ORDER HERE'!C59="5pcs Peanut","P", IF('ORDER HERE'!C59="5pcs Sesame", "S", IF('ORDER HERE'!C59="5pcs Yam", "Y", (IF('ORDER HERE'!C59="5pcs Red Bean", "R", IF('ORDER HERE'!C59="5pcs Matcha", "Gr", IF('ORDER HERE'!C59="5pcs Assorted (Mix)", "M", "")))))))</f>
        <v/>
      </c>
      <c r="D47" s="16" t="str">
        <f t="shared" si="0"/>
        <v/>
      </c>
      <c r="E47" s="14" t="str">
        <f>IF('ORDER HERE'!E59&gt;1,'ORDER HERE'!E59,"")</f>
        <v/>
      </c>
    </row>
    <row r="48" spans="1:5" ht="33" customHeight="1" x14ac:dyDescent="0.35">
      <c r="A48" s="12" t="str">
        <f>IF('ORDER HERE'!A60="","",'ORDER HERE'!A60)</f>
        <v/>
      </c>
      <c r="B48" s="12"/>
      <c r="C48" s="13" t="str">
        <f>IF('ORDER HERE'!C60="5pcs Peanut","P", IF('ORDER HERE'!C60="5pcs Sesame", "S", IF('ORDER HERE'!C60="5pcs Yam", "Y", (IF('ORDER HERE'!C60="5pcs Red Bean", "R", IF('ORDER HERE'!C60="5pcs Matcha", "Gr", IF('ORDER HERE'!C60="5pcs Assorted (Mix)", "M", "")))))))</f>
        <v/>
      </c>
      <c r="D48" s="16" t="str">
        <f t="shared" si="0"/>
        <v/>
      </c>
      <c r="E48" s="14" t="str">
        <f>IF('ORDER HERE'!E60&gt;1,'ORDER HERE'!E60,"")</f>
        <v/>
      </c>
    </row>
    <row r="49" spans="1:5" ht="33" customHeight="1" x14ac:dyDescent="0.35">
      <c r="A49" s="12" t="str">
        <f>IF('ORDER HERE'!A61="","",'ORDER HERE'!A61)</f>
        <v/>
      </c>
      <c r="B49" s="12"/>
      <c r="C49" s="13" t="str">
        <f>IF('ORDER HERE'!C61="5pcs Peanut","P", IF('ORDER HERE'!C61="5pcs Sesame", "S", IF('ORDER HERE'!C61="5pcs Yam", "Y", (IF('ORDER HERE'!C61="5pcs Red Bean", "R", IF('ORDER HERE'!C61="5pcs Matcha", "Gr", IF('ORDER HERE'!C61="5pcs Assorted (Mix)", "M", "")))))))</f>
        <v/>
      </c>
      <c r="D49" s="16" t="str">
        <f t="shared" si="0"/>
        <v/>
      </c>
      <c r="E49" s="14" t="str">
        <f>IF('ORDER HERE'!E61&gt;1,'ORDER HERE'!E61,"")</f>
        <v/>
      </c>
    </row>
    <row r="50" spans="1:5" ht="33" customHeight="1" x14ac:dyDescent="0.35">
      <c r="A50" s="12" t="str">
        <f>IF('ORDER HERE'!A62="","",'ORDER HERE'!A62)</f>
        <v/>
      </c>
      <c r="B50" s="12"/>
      <c r="C50" s="13" t="str">
        <f>IF('ORDER HERE'!C62="5pcs Peanut","P", IF('ORDER HERE'!C62="5pcs Sesame", "S", IF('ORDER HERE'!C62="5pcs Yam", "Y", (IF('ORDER HERE'!C62="5pcs Red Bean", "R", IF('ORDER HERE'!C62="5pcs Matcha", "Gr", IF('ORDER HERE'!C62="5pcs Assorted (Mix)", "M", "")))))))</f>
        <v/>
      </c>
      <c r="D50" s="16" t="str">
        <f t="shared" si="0"/>
        <v/>
      </c>
      <c r="E50" s="14" t="str">
        <f>IF('ORDER HERE'!E62&gt;1,'ORDER HERE'!E62,"")</f>
        <v/>
      </c>
    </row>
    <row r="51" spans="1:5" ht="33" customHeight="1" x14ac:dyDescent="0.35">
      <c r="A51" s="12" t="str">
        <f>IF('ORDER HERE'!A63="","",'ORDER HERE'!A63)</f>
        <v/>
      </c>
      <c r="B51" s="12"/>
      <c r="C51" s="13" t="str">
        <f>IF('ORDER HERE'!C63="5pcs Peanut","P", IF('ORDER HERE'!C63="5pcs Sesame", "S", IF('ORDER HERE'!C63="5pcs Yam", "Y", (IF('ORDER HERE'!C63="5pcs Red Bean", "R", IF('ORDER HERE'!C63="5pcs Matcha", "Gr", IF('ORDER HERE'!C63="5pcs Assorted (Mix)", "M", "")))))))</f>
        <v/>
      </c>
      <c r="D51" s="16" t="str">
        <f t="shared" si="0"/>
        <v/>
      </c>
      <c r="E51" s="14" t="str">
        <f>IF('ORDER HERE'!E63&gt;1,'ORDER HERE'!E63,"")</f>
        <v/>
      </c>
    </row>
    <row r="52" spans="1:5" ht="33" customHeight="1" x14ac:dyDescent="0.35">
      <c r="A52" s="12" t="str">
        <f>IF('ORDER HERE'!A64="","",'ORDER HERE'!A64)</f>
        <v/>
      </c>
      <c r="B52" s="12"/>
      <c r="C52" s="13" t="str">
        <f>IF('ORDER HERE'!C64="5pcs Peanut","P", IF('ORDER HERE'!C64="5pcs Sesame", "S", IF('ORDER HERE'!C64="5pcs Yam", "Y", (IF('ORDER HERE'!C64="5pcs Red Bean", "R", IF('ORDER HERE'!C64="5pcs Matcha", "Gr", IF('ORDER HERE'!C64="5pcs Assorted (Mix)", "M", "")))))))</f>
        <v/>
      </c>
      <c r="D52" s="16" t="str">
        <f t="shared" si="0"/>
        <v/>
      </c>
      <c r="E52" s="14" t="str">
        <f>IF('ORDER HERE'!E64&gt;1,'ORDER HERE'!E64,"")</f>
        <v/>
      </c>
    </row>
    <row r="53" spans="1:5" ht="33" customHeight="1" x14ac:dyDescent="0.35">
      <c r="A53" s="12" t="str">
        <f>IF('ORDER HERE'!A65="","",'ORDER HERE'!A65)</f>
        <v/>
      </c>
      <c r="B53" s="12"/>
      <c r="C53" s="13" t="str">
        <f>IF('ORDER HERE'!C65="5pcs Peanut","P", IF('ORDER HERE'!C65="5pcs Sesame", "S", IF('ORDER HERE'!C65="5pcs Yam", "Y", (IF('ORDER HERE'!C65="5pcs Red Bean", "R", IF('ORDER HERE'!C65="5pcs Matcha", "Gr", IF('ORDER HERE'!C65="5pcs Assorted (Mix)", "M", "")))))))</f>
        <v/>
      </c>
      <c r="D53" s="16" t="str">
        <f t="shared" si="0"/>
        <v/>
      </c>
      <c r="E53" s="14" t="str">
        <f>IF('ORDER HERE'!E65&gt;1,'ORDER HERE'!E65,"")</f>
        <v/>
      </c>
    </row>
    <row r="54" spans="1:5" ht="33" customHeight="1" x14ac:dyDescent="0.35">
      <c r="A54" s="12" t="str">
        <f>IF('ORDER HERE'!A66="","",'ORDER HERE'!A66)</f>
        <v/>
      </c>
      <c r="B54" s="12"/>
      <c r="C54" s="13" t="str">
        <f>IF('ORDER HERE'!C66="5pcs Peanut","P", IF('ORDER HERE'!C66="5pcs Sesame", "S", IF('ORDER HERE'!C66="5pcs Yam", "Y", (IF('ORDER HERE'!C66="5pcs Red Bean", "R", IF('ORDER HERE'!C66="5pcs Matcha", "Gr", IF('ORDER HERE'!C66="5pcs Assorted (Mix)", "M", "")))))))</f>
        <v/>
      </c>
      <c r="D54" s="16" t="str">
        <f t="shared" si="0"/>
        <v/>
      </c>
      <c r="E54" s="14" t="str">
        <f>IF('ORDER HERE'!E66&gt;1,'ORDER HERE'!E66,"")</f>
        <v/>
      </c>
    </row>
    <row r="55" spans="1:5" ht="33" customHeight="1" x14ac:dyDescent="0.35">
      <c r="A55" s="12" t="str">
        <f>IF('ORDER HERE'!A67="","",'ORDER HERE'!A67)</f>
        <v/>
      </c>
      <c r="B55" s="12"/>
      <c r="C55" s="13" t="str">
        <f>IF('ORDER HERE'!C67="5pcs Peanut","P", IF('ORDER HERE'!C67="5pcs Sesame", "S", IF('ORDER HERE'!C67="5pcs Yam", "Y", (IF('ORDER HERE'!C67="5pcs Red Bean", "R", IF('ORDER HERE'!C67="5pcs Matcha", "Gr", IF('ORDER HERE'!C67="5pcs Assorted (Mix)", "M", "")))))))</f>
        <v/>
      </c>
      <c r="D55" s="16" t="str">
        <f t="shared" si="0"/>
        <v/>
      </c>
      <c r="E55" s="14" t="str">
        <f>IF('ORDER HERE'!E67&gt;1,'ORDER HERE'!E67,"")</f>
        <v/>
      </c>
    </row>
    <row r="56" spans="1:5" ht="33" customHeight="1" x14ac:dyDescent="0.35">
      <c r="A56" s="12" t="str">
        <f>IF('ORDER HERE'!A68="","",'ORDER HERE'!A68)</f>
        <v/>
      </c>
      <c r="B56" s="12"/>
      <c r="C56" s="13" t="str">
        <f>IF('ORDER HERE'!C68="5pcs Peanut","P", IF('ORDER HERE'!C68="5pcs Sesame", "S", IF('ORDER HERE'!C68="5pcs Yam", "Y", (IF('ORDER HERE'!C68="5pcs Red Bean", "R", IF('ORDER HERE'!C68="5pcs Matcha", "Gr", IF('ORDER HERE'!C68="5pcs Assorted (Mix)", "M", "")))))))</f>
        <v/>
      </c>
      <c r="D56" s="16" t="str">
        <f t="shared" si="0"/>
        <v/>
      </c>
      <c r="E56" s="14" t="str">
        <f>IF('ORDER HERE'!E68&gt;1,'ORDER HERE'!E68,"")</f>
        <v/>
      </c>
    </row>
    <row r="57" spans="1:5" ht="33" customHeight="1" x14ac:dyDescent="0.35">
      <c r="A57" s="12" t="str">
        <f>IF('ORDER HERE'!A69="","",'ORDER HERE'!A69)</f>
        <v/>
      </c>
      <c r="B57" s="12"/>
      <c r="C57" s="13" t="str">
        <f>IF('ORDER HERE'!C69="5pcs Peanut","P", IF('ORDER HERE'!C69="5pcs Sesame", "S", IF('ORDER HERE'!C69="5pcs Yam", "Y", (IF('ORDER HERE'!C69="5pcs Red Bean", "R", IF('ORDER HERE'!C69="5pcs Matcha", "Gr", IF('ORDER HERE'!C69="5pcs Assorted (Mix)", "M", "")))))))</f>
        <v/>
      </c>
      <c r="D57" s="16" t="str">
        <f t="shared" si="0"/>
        <v/>
      </c>
      <c r="E57" s="14" t="str">
        <f>IF('ORDER HERE'!E69&gt;1,'ORDER HERE'!E69,"")</f>
        <v/>
      </c>
    </row>
    <row r="58" spans="1:5" ht="33" customHeight="1" x14ac:dyDescent="0.35">
      <c r="A58" s="12" t="str">
        <f>IF('ORDER HERE'!A70="","",'ORDER HERE'!A70)</f>
        <v/>
      </c>
      <c r="B58" s="12"/>
      <c r="C58" s="13" t="str">
        <f>IF('ORDER HERE'!C70="5pcs Peanut","P", IF('ORDER HERE'!C70="5pcs Sesame", "S", IF('ORDER HERE'!C70="5pcs Yam", "Y", (IF('ORDER HERE'!C70="5pcs Red Bean", "R", IF('ORDER HERE'!C70="5pcs Matcha", "Gr", IF('ORDER HERE'!C70="5pcs Assorted (Mix)", "M", "")))))))</f>
        <v/>
      </c>
      <c r="D58" s="16" t="str">
        <f t="shared" si="0"/>
        <v/>
      </c>
      <c r="E58" s="14" t="str">
        <f>IF('ORDER HERE'!E70&gt;1,'ORDER HERE'!E70,"")</f>
        <v/>
      </c>
    </row>
    <row r="59" spans="1:5" ht="33" customHeight="1" x14ac:dyDescent="0.35">
      <c r="A59" s="12" t="str">
        <f>IF('ORDER HERE'!A71="","",'ORDER HERE'!A71)</f>
        <v/>
      </c>
      <c r="B59" s="12"/>
      <c r="C59" s="13" t="str">
        <f>IF('ORDER HERE'!C71="5pcs Peanut","P", IF('ORDER HERE'!C71="5pcs Sesame", "S", IF('ORDER HERE'!C71="5pcs Yam", "Y", (IF('ORDER HERE'!C71="5pcs Red Bean", "R", IF('ORDER HERE'!C71="5pcs Matcha", "Gr", IF('ORDER HERE'!C71="5pcs Assorted (Mix)", "M", "")))))))</f>
        <v/>
      </c>
      <c r="D59" s="16" t="str">
        <f t="shared" si="0"/>
        <v/>
      </c>
      <c r="E59" s="14" t="str">
        <f>IF('ORDER HERE'!E71&gt;1,'ORDER HERE'!E71,"")</f>
        <v/>
      </c>
    </row>
    <row r="60" spans="1:5" ht="33" customHeight="1" x14ac:dyDescent="0.35">
      <c r="A60" s="12" t="str">
        <f>IF('ORDER HERE'!A72="","",'ORDER HERE'!A72)</f>
        <v/>
      </c>
      <c r="B60" s="12"/>
      <c r="C60" s="13" t="str">
        <f>IF('ORDER HERE'!C72="5pcs Peanut","P", IF('ORDER HERE'!C72="5pcs Sesame", "S", IF('ORDER HERE'!C72="5pcs Yam", "Y", (IF('ORDER HERE'!C72="5pcs Red Bean", "R", IF('ORDER HERE'!C72="5pcs Matcha", "Gr", IF('ORDER HERE'!C72="5pcs Assorted (Mix)", "M", "")))))))</f>
        <v/>
      </c>
      <c r="D60" s="16" t="str">
        <f t="shared" si="0"/>
        <v/>
      </c>
      <c r="E60" s="14" t="str">
        <f>IF('ORDER HERE'!E72&gt;1,'ORDER HERE'!E72,"")</f>
        <v/>
      </c>
    </row>
    <row r="61" spans="1:5" ht="33" customHeight="1" x14ac:dyDescent="0.35">
      <c r="A61" s="12" t="str">
        <f>IF('ORDER HERE'!A73="","",'ORDER HERE'!A73)</f>
        <v/>
      </c>
      <c r="B61" s="12"/>
      <c r="C61" s="13" t="str">
        <f>IF('ORDER HERE'!C73="5pcs Peanut","P", IF('ORDER HERE'!C73="5pcs Sesame", "S", IF('ORDER HERE'!C73="5pcs Yam", "Y", (IF('ORDER HERE'!C73="5pcs Red Bean", "R", IF('ORDER HERE'!C73="5pcs Matcha", "Gr", IF('ORDER HERE'!C73="5pcs Assorted (Mix)", "M", "")))))))</f>
        <v/>
      </c>
      <c r="D61" s="16" t="str">
        <f t="shared" si="0"/>
        <v/>
      </c>
      <c r="E61" s="14" t="str">
        <f>IF('ORDER HERE'!E73&gt;1,'ORDER HERE'!E73,"")</f>
        <v/>
      </c>
    </row>
    <row r="62" spans="1:5" ht="33" customHeight="1" x14ac:dyDescent="0.35">
      <c r="A62" s="12" t="str">
        <f>IF('ORDER HERE'!A74="","",'ORDER HERE'!A74)</f>
        <v/>
      </c>
      <c r="B62" s="12"/>
      <c r="C62" s="13" t="str">
        <f>IF('ORDER HERE'!C74="5pcs Peanut","P", IF('ORDER HERE'!C74="5pcs Sesame", "S", IF('ORDER HERE'!C74="5pcs Yam", "Y", (IF('ORDER HERE'!C74="5pcs Red Bean", "R", IF('ORDER HERE'!C74="5pcs Matcha", "Gr", IF('ORDER HERE'!C74="5pcs Assorted (Mix)", "M", "")))))))</f>
        <v/>
      </c>
      <c r="D62" s="16" t="str">
        <f t="shared" si="0"/>
        <v/>
      </c>
      <c r="E62" s="14" t="str">
        <f>IF('ORDER HERE'!E74&gt;1,'ORDER HERE'!E74,"")</f>
        <v/>
      </c>
    </row>
    <row r="63" spans="1:5" ht="33" customHeight="1" x14ac:dyDescent="0.35">
      <c r="A63" s="12" t="str">
        <f>IF('ORDER HERE'!A75="","",'ORDER HERE'!A75)</f>
        <v/>
      </c>
      <c r="B63" s="12"/>
      <c r="C63" s="13" t="str">
        <f>IF('ORDER HERE'!C75="5pcs Peanut","P", IF('ORDER HERE'!C75="5pcs Sesame", "S", IF('ORDER HERE'!C75="5pcs Yam", "Y", (IF('ORDER HERE'!C75="5pcs Red Bean", "R", IF('ORDER HERE'!C75="5pcs Matcha", "Gr", IF('ORDER HERE'!C75="5pcs Assorted (Mix)", "M", "")))))))</f>
        <v/>
      </c>
      <c r="D63" s="16" t="str">
        <f t="shared" si="0"/>
        <v/>
      </c>
      <c r="E63" s="14" t="str">
        <f>IF('ORDER HERE'!E75&gt;1,'ORDER HERE'!E75,"")</f>
        <v/>
      </c>
    </row>
    <row r="64" spans="1:5" ht="33" customHeight="1" x14ac:dyDescent="0.35">
      <c r="A64" s="12" t="str">
        <f>IF('ORDER HERE'!A76="","",'ORDER HERE'!A76)</f>
        <v/>
      </c>
      <c r="B64" s="12"/>
      <c r="C64" s="13" t="str">
        <f>IF('ORDER HERE'!C76="5pcs Peanut","P", IF('ORDER HERE'!C76="5pcs Sesame", "S", IF('ORDER HERE'!C76="5pcs Yam", "Y", (IF('ORDER HERE'!C76="5pcs Red Bean", "R", IF('ORDER HERE'!C76="5pcs Matcha", "Gr", IF('ORDER HERE'!C76="5pcs Assorted (Mix)", "M", "")))))))</f>
        <v/>
      </c>
      <c r="D64" s="16" t="str">
        <f t="shared" si="0"/>
        <v/>
      </c>
      <c r="E64" s="14" t="str">
        <f>IF('ORDER HERE'!E76&gt;1,'ORDER HERE'!E76,"")</f>
        <v/>
      </c>
    </row>
    <row r="65" spans="1:5" ht="33" customHeight="1" x14ac:dyDescent="0.35">
      <c r="A65" s="12" t="str">
        <f>IF('ORDER HERE'!A77="","",'ORDER HERE'!A77)</f>
        <v/>
      </c>
      <c r="B65" s="12"/>
      <c r="C65" s="13" t="str">
        <f>IF('ORDER HERE'!C77="5pcs Peanut","P", IF('ORDER HERE'!C77="5pcs Sesame", "S", IF('ORDER HERE'!C77="5pcs Yam", "Y", (IF('ORDER HERE'!C77="5pcs Red Bean", "R", IF('ORDER HERE'!C77="5pcs Matcha", "Gr", IF('ORDER HERE'!C77="5pcs Assorted (Mix)", "M", "")))))))</f>
        <v/>
      </c>
      <c r="D65" s="16" t="str">
        <f t="shared" si="0"/>
        <v/>
      </c>
      <c r="E65" s="14" t="str">
        <f>IF('ORDER HERE'!E77&gt;1,'ORDER HERE'!E77,"")</f>
        <v/>
      </c>
    </row>
    <row r="66" spans="1:5" ht="33" customHeight="1" x14ac:dyDescent="0.35">
      <c r="A66" s="12" t="str">
        <f>IF('ORDER HERE'!A78="","",'ORDER HERE'!A78)</f>
        <v/>
      </c>
      <c r="B66" s="12"/>
      <c r="C66" s="13" t="str">
        <f>IF('ORDER HERE'!C78="5pcs Peanut","P", IF('ORDER HERE'!C78="5pcs Sesame", "S", IF('ORDER HERE'!C78="5pcs Yam", "Y", (IF('ORDER HERE'!C78="5pcs Red Bean", "R", IF('ORDER HERE'!C78="5pcs Matcha", "Gr", IF('ORDER HERE'!C78="5pcs Assorted (Mix)", "M", "")))))))</f>
        <v/>
      </c>
      <c r="D66" s="16" t="str">
        <f t="shared" si="0"/>
        <v/>
      </c>
      <c r="E66" s="14" t="str">
        <f>IF('ORDER HERE'!E78&gt;1,'ORDER HERE'!E78,"")</f>
        <v/>
      </c>
    </row>
    <row r="67" spans="1:5" ht="33" customHeight="1" x14ac:dyDescent="0.35">
      <c r="A67" s="12" t="str">
        <f>IF('ORDER HERE'!A79="","",'ORDER HERE'!A79)</f>
        <v/>
      </c>
      <c r="B67" s="12"/>
      <c r="C67" s="13" t="str">
        <f>IF('ORDER HERE'!C79="5pcs Peanut","P", IF('ORDER HERE'!C79="5pcs Sesame", "S", IF('ORDER HERE'!C79="5pcs Yam", "Y", (IF('ORDER HERE'!C79="5pcs Red Bean", "R", IF('ORDER HERE'!C79="5pcs Matcha", "Gr", IF('ORDER HERE'!C79="5pcs Assorted (Mix)", "M", "")))))))</f>
        <v/>
      </c>
      <c r="D67" s="16" t="str">
        <f t="shared" ref="D67:D130" si="1">IF(E67="","","X")</f>
        <v/>
      </c>
      <c r="E67" s="14" t="str">
        <f>IF('ORDER HERE'!E79&gt;1,'ORDER HERE'!E79,"")</f>
        <v/>
      </c>
    </row>
    <row r="68" spans="1:5" ht="33" customHeight="1" x14ac:dyDescent="0.35">
      <c r="A68" s="12" t="str">
        <f>IF('ORDER HERE'!A80="","",'ORDER HERE'!A80)</f>
        <v/>
      </c>
      <c r="B68" s="12"/>
      <c r="C68" s="13" t="str">
        <f>IF('ORDER HERE'!C80="5pcs Peanut","P", IF('ORDER HERE'!C80="5pcs Sesame", "S", IF('ORDER HERE'!C80="5pcs Yam", "Y", (IF('ORDER HERE'!C80="5pcs Red Bean", "R", IF('ORDER HERE'!C80="5pcs Matcha", "Gr", IF('ORDER HERE'!C80="5pcs Assorted (Mix)", "M", "")))))))</f>
        <v/>
      </c>
      <c r="D68" s="16" t="str">
        <f t="shared" si="1"/>
        <v/>
      </c>
      <c r="E68" s="14" t="str">
        <f>IF('ORDER HERE'!E80&gt;1,'ORDER HERE'!E80,"")</f>
        <v/>
      </c>
    </row>
    <row r="69" spans="1:5" ht="33" customHeight="1" x14ac:dyDescent="0.35">
      <c r="A69" s="12" t="str">
        <f>IF('ORDER HERE'!A81="","",'ORDER HERE'!A81)</f>
        <v/>
      </c>
      <c r="B69" s="12"/>
      <c r="C69" s="13" t="str">
        <f>IF('ORDER HERE'!C81="5pcs Peanut","P", IF('ORDER HERE'!C81="5pcs Sesame", "S", IF('ORDER HERE'!C81="5pcs Yam", "Y", (IF('ORDER HERE'!C81="5pcs Red Bean", "R", IF('ORDER HERE'!C81="5pcs Matcha", "Gr", IF('ORDER HERE'!C81="5pcs Assorted (Mix)", "M", "")))))))</f>
        <v/>
      </c>
      <c r="D69" s="16" t="str">
        <f t="shared" si="1"/>
        <v/>
      </c>
      <c r="E69" s="14" t="str">
        <f>IF('ORDER HERE'!E81&gt;1,'ORDER HERE'!E81,"")</f>
        <v/>
      </c>
    </row>
    <row r="70" spans="1:5" ht="33" customHeight="1" x14ac:dyDescent="0.35">
      <c r="A70" s="12" t="str">
        <f>IF('ORDER HERE'!A82="","",'ORDER HERE'!A82)</f>
        <v/>
      </c>
      <c r="B70" s="12"/>
      <c r="C70" s="13" t="str">
        <f>IF('ORDER HERE'!C82="5pcs Peanut","P", IF('ORDER HERE'!C82="5pcs Sesame", "S", IF('ORDER HERE'!C82="5pcs Yam", "Y", (IF('ORDER HERE'!C82="5pcs Red Bean", "R", IF('ORDER HERE'!C82="5pcs Matcha", "Gr", IF('ORDER HERE'!C82="5pcs Assorted (Mix)", "M", "")))))))</f>
        <v/>
      </c>
      <c r="D70" s="16" t="str">
        <f t="shared" si="1"/>
        <v/>
      </c>
      <c r="E70" s="14" t="str">
        <f>IF('ORDER HERE'!E82&gt;1,'ORDER HERE'!E82,"")</f>
        <v/>
      </c>
    </row>
    <row r="71" spans="1:5" ht="33" customHeight="1" x14ac:dyDescent="0.35">
      <c r="A71" s="12" t="str">
        <f>IF('ORDER HERE'!A83="","",'ORDER HERE'!A83)</f>
        <v/>
      </c>
      <c r="B71" s="12"/>
      <c r="C71" s="13" t="str">
        <f>IF('ORDER HERE'!C83="5pcs Peanut","P", IF('ORDER HERE'!C83="5pcs Sesame", "S", IF('ORDER HERE'!C83="5pcs Yam", "Y", (IF('ORDER HERE'!C83="5pcs Red Bean", "R", IF('ORDER HERE'!C83="5pcs Matcha", "Gr", IF('ORDER HERE'!C83="5pcs Assorted (Mix)", "M", "")))))))</f>
        <v/>
      </c>
      <c r="D71" s="16" t="str">
        <f t="shared" si="1"/>
        <v/>
      </c>
      <c r="E71" s="14" t="str">
        <f>IF('ORDER HERE'!E83&gt;1,'ORDER HERE'!E83,"")</f>
        <v/>
      </c>
    </row>
    <row r="72" spans="1:5" ht="33" customHeight="1" x14ac:dyDescent="0.35">
      <c r="A72" s="12" t="str">
        <f>IF('ORDER HERE'!A84="","",'ORDER HERE'!A84)</f>
        <v/>
      </c>
      <c r="B72" s="12"/>
      <c r="C72" s="13" t="str">
        <f>IF('ORDER HERE'!C84="5pcs Peanut","P", IF('ORDER HERE'!C84="5pcs Sesame", "S", IF('ORDER HERE'!C84="5pcs Yam", "Y", (IF('ORDER HERE'!C84="5pcs Red Bean", "R", IF('ORDER HERE'!C84="5pcs Matcha", "Gr", IF('ORDER HERE'!C84="5pcs Assorted (Mix)", "M", "")))))))</f>
        <v/>
      </c>
      <c r="D72" s="16" t="str">
        <f t="shared" si="1"/>
        <v/>
      </c>
      <c r="E72" s="14" t="str">
        <f>IF('ORDER HERE'!E84&gt;1,'ORDER HERE'!E84,"")</f>
        <v/>
      </c>
    </row>
    <row r="73" spans="1:5" ht="33" customHeight="1" x14ac:dyDescent="0.35">
      <c r="A73" s="12" t="str">
        <f>IF('ORDER HERE'!A85="","",'ORDER HERE'!A85)</f>
        <v/>
      </c>
      <c r="B73" s="12"/>
      <c r="C73" s="13" t="str">
        <f>IF('ORDER HERE'!C85="5pcs Peanut","P", IF('ORDER HERE'!C85="5pcs Sesame", "S", IF('ORDER HERE'!C85="5pcs Yam", "Y", (IF('ORDER HERE'!C85="5pcs Red Bean", "R", IF('ORDER HERE'!C85="5pcs Matcha", "Gr", IF('ORDER HERE'!C85="5pcs Assorted (Mix)", "M", "")))))))</f>
        <v/>
      </c>
      <c r="D73" s="16" t="str">
        <f t="shared" si="1"/>
        <v/>
      </c>
      <c r="E73" s="14" t="str">
        <f>IF('ORDER HERE'!E85&gt;1,'ORDER HERE'!E85,"")</f>
        <v/>
      </c>
    </row>
    <row r="74" spans="1:5" ht="33" customHeight="1" x14ac:dyDescent="0.35">
      <c r="A74" s="12" t="str">
        <f>IF('ORDER HERE'!A86="","",'ORDER HERE'!A86)</f>
        <v/>
      </c>
      <c r="B74" s="12"/>
      <c r="C74" s="13" t="str">
        <f>IF('ORDER HERE'!C86="5pcs Peanut","P", IF('ORDER HERE'!C86="5pcs Sesame", "S", IF('ORDER HERE'!C86="5pcs Yam", "Y", (IF('ORDER HERE'!C86="5pcs Red Bean", "R", IF('ORDER HERE'!C86="5pcs Matcha", "Gr", IF('ORDER HERE'!C86="5pcs Assorted (Mix)", "M", "")))))))</f>
        <v/>
      </c>
      <c r="D74" s="16" t="str">
        <f t="shared" si="1"/>
        <v/>
      </c>
      <c r="E74" s="14" t="str">
        <f>IF('ORDER HERE'!E86&gt;1,'ORDER HERE'!E86,"")</f>
        <v/>
      </c>
    </row>
    <row r="75" spans="1:5" ht="33" customHeight="1" x14ac:dyDescent="0.35">
      <c r="A75" s="12" t="str">
        <f>IF('ORDER HERE'!A87="","",'ORDER HERE'!A87)</f>
        <v/>
      </c>
      <c r="B75" s="12"/>
      <c r="C75" s="13" t="str">
        <f>IF('ORDER HERE'!C87="5pcs Peanut","P", IF('ORDER HERE'!C87="5pcs Sesame", "S", IF('ORDER HERE'!C87="5pcs Yam", "Y", (IF('ORDER HERE'!C87="5pcs Red Bean", "R", IF('ORDER HERE'!C87="5pcs Matcha", "Gr", IF('ORDER HERE'!C87="5pcs Assorted (Mix)", "M", "")))))))</f>
        <v/>
      </c>
      <c r="D75" s="16" t="str">
        <f t="shared" si="1"/>
        <v/>
      </c>
      <c r="E75" s="14" t="str">
        <f>IF('ORDER HERE'!E87&gt;1,'ORDER HERE'!E87,"")</f>
        <v/>
      </c>
    </row>
    <row r="76" spans="1:5" ht="33" customHeight="1" x14ac:dyDescent="0.35">
      <c r="A76" s="12" t="str">
        <f>IF('ORDER HERE'!A88="","",'ORDER HERE'!A88)</f>
        <v/>
      </c>
      <c r="B76" s="12"/>
      <c r="C76" s="13" t="str">
        <f>IF('ORDER HERE'!C88="5pcs Peanut","P", IF('ORDER HERE'!C88="5pcs Sesame", "S", IF('ORDER HERE'!C88="5pcs Yam", "Y", (IF('ORDER HERE'!C88="5pcs Red Bean", "R", IF('ORDER HERE'!C88="5pcs Matcha", "Gr", IF('ORDER HERE'!C88="5pcs Assorted (Mix)", "M", "")))))))</f>
        <v/>
      </c>
      <c r="D76" s="16" t="str">
        <f t="shared" si="1"/>
        <v/>
      </c>
      <c r="E76" s="14" t="str">
        <f>IF('ORDER HERE'!E88&gt;1,'ORDER HERE'!E88,"")</f>
        <v/>
      </c>
    </row>
    <row r="77" spans="1:5" ht="33" customHeight="1" x14ac:dyDescent="0.35">
      <c r="A77" s="12" t="str">
        <f>IF('ORDER HERE'!A89="","",'ORDER HERE'!A89)</f>
        <v/>
      </c>
      <c r="B77" s="12"/>
      <c r="C77" s="13" t="str">
        <f>IF('ORDER HERE'!C89="5pcs Peanut","P", IF('ORDER HERE'!C89="5pcs Sesame", "S", IF('ORDER HERE'!C89="5pcs Yam", "Y", (IF('ORDER HERE'!C89="5pcs Red Bean", "R", IF('ORDER HERE'!C89="5pcs Matcha", "Gr", IF('ORDER HERE'!C89="5pcs Assorted (Mix)", "M", "")))))))</f>
        <v/>
      </c>
      <c r="D77" s="16" t="str">
        <f t="shared" si="1"/>
        <v/>
      </c>
      <c r="E77" s="14" t="str">
        <f>IF('ORDER HERE'!E89&gt;1,'ORDER HERE'!E89,"")</f>
        <v/>
      </c>
    </row>
    <row r="78" spans="1:5" ht="33" customHeight="1" x14ac:dyDescent="0.35">
      <c r="A78" s="12" t="str">
        <f>IF('ORDER HERE'!A90="","",'ORDER HERE'!A90)</f>
        <v/>
      </c>
      <c r="B78" s="12"/>
      <c r="C78" s="13" t="str">
        <f>IF('ORDER HERE'!C90="5pcs Peanut","P", IF('ORDER HERE'!C90="5pcs Sesame", "S", IF('ORDER HERE'!C90="5pcs Yam", "Y", (IF('ORDER HERE'!C90="5pcs Red Bean", "R", IF('ORDER HERE'!C90="5pcs Matcha", "Gr", IF('ORDER HERE'!C90="5pcs Assorted (Mix)", "M", "")))))))</f>
        <v/>
      </c>
      <c r="D78" s="16" t="str">
        <f t="shared" si="1"/>
        <v/>
      </c>
      <c r="E78" s="14" t="str">
        <f>IF('ORDER HERE'!E90&gt;1,'ORDER HERE'!E90,"")</f>
        <v/>
      </c>
    </row>
    <row r="79" spans="1:5" ht="33" customHeight="1" x14ac:dyDescent="0.35">
      <c r="A79" s="12" t="str">
        <f>IF('ORDER HERE'!A91="","",'ORDER HERE'!A91)</f>
        <v/>
      </c>
      <c r="B79" s="12"/>
      <c r="C79" s="13" t="str">
        <f>IF('ORDER HERE'!C91="5pcs Peanut","P", IF('ORDER HERE'!C91="5pcs Sesame", "S", IF('ORDER HERE'!C91="5pcs Yam", "Y", (IF('ORDER HERE'!C91="5pcs Red Bean", "R", IF('ORDER HERE'!C91="5pcs Matcha", "Gr", IF('ORDER HERE'!C91="5pcs Assorted (Mix)", "M", "")))))))</f>
        <v/>
      </c>
      <c r="D79" s="16" t="str">
        <f t="shared" si="1"/>
        <v/>
      </c>
      <c r="E79" s="14" t="str">
        <f>IF('ORDER HERE'!E91&gt;1,'ORDER HERE'!E91,"")</f>
        <v/>
      </c>
    </row>
    <row r="80" spans="1:5" ht="33" customHeight="1" x14ac:dyDescent="0.35">
      <c r="A80" s="12" t="str">
        <f>IF('ORDER HERE'!A92="","",'ORDER HERE'!A92)</f>
        <v/>
      </c>
      <c r="B80" s="12"/>
      <c r="C80" s="13" t="str">
        <f>IF('ORDER HERE'!C92="5pcs Peanut","P", IF('ORDER HERE'!C92="5pcs Sesame", "S", IF('ORDER HERE'!C92="5pcs Yam", "Y", (IF('ORDER HERE'!C92="5pcs Red Bean", "R", IF('ORDER HERE'!C92="5pcs Matcha", "Gr", IF('ORDER HERE'!C92="5pcs Assorted (Mix)", "M", "")))))))</f>
        <v/>
      </c>
      <c r="D80" s="16" t="str">
        <f t="shared" si="1"/>
        <v/>
      </c>
      <c r="E80" s="14" t="str">
        <f>IF('ORDER HERE'!E92&gt;1,'ORDER HERE'!E92,"")</f>
        <v/>
      </c>
    </row>
    <row r="81" spans="1:5" ht="33" customHeight="1" x14ac:dyDescent="0.35">
      <c r="A81" s="12" t="str">
        <f>IF('ORDER HERE'!A93="","",'ORDER HERE'!A93)</f>
        <v/>
      </c>
      <c r="B81" s="12"/>
      <c r="C81" s="13" t="str">
        <f>IF('ORDER HERE'!C93="5pcs Peanut","P", IF('ORDER HERE'!C93="5pcs Sesame", "S", IF('ORDER HERE'!C93="5pcs Yam", "Y", (IF('ORDER HERE'!C93="5pcs Red Bean", "R", IF('ORDER HERE'!C93="5pcs Matcha", "Gr", IF('ORDER HERE'!C93="5pcs Assorted (Mix)", "M", "")))))))</f>
        <v/>
      </c>
      <c r="D81" s="16" t="str">
        <f t="shared" si="1"/>
        <v/>
      </c>
      <c r="E81" s="14" t="str">
        <f>IF('ORDER HERE'!E93&gt;1,'ORDER HERE'!E93,"")</f>
        <v/>
      </c>
    </row>
    <row r="82" spans="1:5" ht="33" customHeight="1" x14ac:dyDescent="0.35">
      <c r="A82" s="12" t="str">
        <f>IF('ORDER HERE'!A94="","",'ORDER HERE'!A94)</f>
        <v/>
      </c>
      <c r="B82" s="12"/>
      <c r="C82" s="13" t="str">
        <f>IF('ORDER HERE'!C94="5pcs Peanut","P", IF('ORDER HERE'!C94="5pcs Sesame", "S", IF('ORDER HERE'!C94="5pcs Yam", "Y", (IF('ORDER HERE'!C94="5pcs Red Bean", "R", IF('ORDER HERE'!C94="5pcs Matcha", "Gr", IF('ORDER HERE'!C94="5pcs Assorted (Mix)", "M", "")))))))</f>
        <v/>
      </c>
      <c r="D82" s="16" t="str">
        <f t="shared" si="1"/>
        <v/>
      </c>
      <c r="E82" s="14" t="str">
        <f>IF('ORDER HERE'!E94&gt;1,'ORDER HERE'!E94,"")</f>
        <v/>
      </c>
    </row>
    <row r="83" spans="1:5" ht="33" customHeight="1" x14ac:dyDescent="0.35">
      <c r="A83" s="12" t="str">
        <f>IF('ORDER HERE'!A95="","",'ORDER HERE'!A95)</f>
        <v/>
      </c>
      <c r="B83" s="12"/>
      <c r="C83" s="13" t="str">
        <f>IF('ORDER HERE'!C95="5pcs Peanut","P", IF('ORDER HERE'!C95="5pcs Sesame", "S", IF('ORDER HERE'!C95="5pcs Yam", "Y", (IF('ORDER HERE'!C95="5pcs Red Bean", "R", IF('ORDER HERE'!C95="5pcs Matcha", "Gr", IF('ORDER HERE'!C95="5pcs Assorted (Mix)", "M", "")))))))</f>
        <v/>
      </c>
      <c r="D83" s="16" t="str">
        <f t="shared" si="1"/>
        <v/>
      </c>
      <c r="E83" s="14" t="str">
        <f>IF('ORDER HERE'!E95&gt;1,'ORDER HERE'!E95,"")</f>
        <v/>
      </c>
    </row>
    <row r="84" spans="1:5" ht="33" customHeight="1" x14ac:dyDescent="0.35">
      <c r="A84" s="12" t="str">
        <f>IF('ORDER HERE'!A96="","",'ORDER HERE'!A96)</f>
        <v/>
      </c>
      <c r="B84" s="12"/>
      <c r="C84" s="13" t="str">
        <f>IF('ORDER HERE'!C96="5pcs Peanut","P", IF('ORDER HERE'!C96="5pcs Sesame", "S", IF('ORDER HERE'!C96="5pcs Yam", "Y", (IF('ORDER HERE'!C96="5pcs Red Bean", "R", IF('ORDER HERE'!C96="5pcs Matcha", "Gr", IF('ORDER HERE'!C96="5pcs Assorted (Mix)", "M", "")))))))</f>
        <v/>
      </c>
      <c r="D84" s="16" t="str">
        <f t="shared" si="1"/>
        <v/>
      </c>
      <c r="E84" s="14" t="str">
        <f>IF('ORDER HERE'!E96&gt;1,'ORDER HERE'!E96,"")</f>
        <v/>
      </c>
    </row>
    <row r="85" spans="1:5" ht="33" customHeight="1" x14ac:dyDescent="0.35">
      <c r="A85" s="12" t="str">
        <f>IF('ORDER HERE'!A97="","",'ORDER HERE'!A97)</f>
        <v/>
      </c>
      <c r="B85" s="12"/>
      <c r="C85" s="13" t="str">
        <f>IF('ORDER HERE'!C97="5pcs Peanut","P", IF('ORDER HERE'!C97="5pcs Sesame", "S", IF('ORDER HERE'!C97="5pcs Yam", "Y", (IF('ORDER HERE'!C97="5pcs Red Bean", "R", IF('ORDER HERE'!C97="5pcs Matcha", "Gr", IF('ORDER HERE'!C97="5pcs Assorted (Mix)", "M", "")))))))</f>
        <v/>
      </c>
      <c r="D85" s="16" t="str">
        <f t="shared" si="1"/>
        <v/>
      </c>
      <c r="E85" s="14" t="str">
        <f>IF('ORDER HERE'!E97&gt;1,'ORDER HERE'!E97,"")</f>
        <v/>
      </c>
    </row>
    <row r="86" spans="1:5" ht="33" customHeight="1" x14ac:dyDescent="0.35">
      <c r="A86" s="12" t="str">
        <f>IF('ORDER HERE'!A98="","",'ORDER HERE'!A98)</f>
        <v/>
      </c>
      <c r="B86" s="12"/>
      <c r="C86" s="13" t="str">
        <f>IF('ORDER HERE'!C98="5pcs Peanut","P", IF('ORDER HERE'!C98="5pcs Sesame", "S", IF('ORDER HERE'!C98="5pcs Yam", "Y", (IF('ORDER HERE'!C98="5pcs Red Bean", "R", IF('ORDER HERE'!C98="5pcs Matcha", "Gr", IF('ORDER HERE'!C98="5pcs Assorted (Mix)", "M", "")))))))</f>
        <v/>
      </c>
      <c r="D86" s="16" t="str">
        <f t="shared" si="1"/>
        <v/>
      </c>
      <c r="E86" s="14" t="str">
        <f>IF('ORDER HERE'!E98&gt;1,'ORDER HERE'!E98,"")</f>
        <v/>
      </c>
    </row>
    <row r="87" spans="1:5" ht="33" customHeight="1" x14ac:dyDescent="0.35">
      <c r="A87" s="12" t="str">
        <f>IF('ORDER HERE'!A99="","",'ORDER HERE'!A99)</f>
        <v/>
      </c>
      <c r="B87" s="12"/>
      <c r="C87" s="13" t="str">
        <f>IF('ORDER HERE'!C99="5pcs Peanut","P", IF('ORDER HERE'!C99="5pcs Sesame", "S", IF('ORDER HERE'!C99="5pcs Yam", "Y", (IF('ORDER HERE'!C99="5pcs Red Bean", "R", IF('ORDER HERE'!C99="5pcs Matcha", "Gr", IF('ORDER HERE'!C99="5pcs Assorted (Mix)", "M", "")))))))</f>
        <v/>
      </c>
      <c r="D87" s="16" t="str">
        <f t="shared" si="1"/>
        <v/>
      </c>
      <c r="E87" s="14" t="str">
        <f>IF('ORDER HERE'!E99&gt;1,'ORDER HERE'!E99,"")</f>
        <v/>
      </c>
    </row>
    <row r="88" spans="1:5" ht="33" customHeight="1" x14ac:dyDescent="0.35">
      <c r="A88" s="12" t="str">
        <f>IF('ORDER HERE'!A100="","",'ORDER HERE'!A100)</f>
        <v/>
      </c>
      <c r="B88" s="12"/>
      <c r="C88" s="13" t="str">
        <f>IF('ORDER HERE'!C100="5pcs Peanut","P", IF('ORDER HERE'!C100="5pcs Sesame", "S", IF('ORDER HERE'!C100="5pcs Yam", "Y", (IF('ORDER HERE'!C100="5pcs Red Bean", "R", IF('ORDER HERE'!C100="5pcs Matcha", "Gr", IF('ORDER HERE'!C100="5pcs Assorted (Mix)", "M", "")))))))</f>
        <v/>
      </c>
      <c r="D88" s="16" t="str">
        <f t="shared" si="1"/>
        <v/>
      </c>
      <c r="E88" s="14" t="str">
        <f>IF('ORDER HERE'!E100&gt;1,'ORDER HERE'!E100,"")</f>
        <v/>
      </c>
    </row>
    <row r="89" spans="1:5" ht="33" customHeight="1" x14ac:dyDescent="0.35">
      <c r="A89" s="12" t="str">
        <f>IF('ORDER HERE'!A101="","",'ORDER HERE'!A101)</f>
        <v/>
      </c>
      <c r="B89" s="12"/>
      <c r="C89" s="13" t="str">
        <f>IF('ORDER HERE'!C101="5pcs Peanut","P", IF('ORDER HERE'!C101="5pcs Sesame", "S", IF('ORDER HERE'!C101="5pcs Yam", "Y", (IF('ORDER HERE'!C101="5pcs Red Bean", "R", IF('ORDER HERE'!C101="5pcs Matcha", "Gr", IF('ORDER HERE'!C101="5pcs Assorted (Mix)", "M", "")))))))</f>
        <v/>
      </c>
      <c r="D89" s="16" t="str">
        <f t="shared" si="1"/>
        <v/>
      </c>
      <c r="E89" s="14" t="str">
        <f>IF('ORDER HERE'!E101&gt;1,'ORDER HERE'!E101,"")</f>
        <v/>
      </c>
    </row>
    <row r="90" spans="1:5" ht="33" customHeight="1" x14ac:dyDescent="0.35">
      <c r="A90" s="12" t="str">
        <f>IF('ORDER HERE'!A102="","",'ORDER HERE'!A102)</f>
        <v/>
      </c>
      <c r="B90" s="12"/>
      <c r="C90" s="13" t="str">
        <f>IF('ORDER HERE'!C102="5pcs Peanut","P", IF('ORDER HERE'!C102="5pcs Sesame", "S", IF('ORDER HERE'!C102="5pcs Yam", "Y", (IF('ORDER HERE'!C102="5pcs Red Bean", "R", IF('ORDER HERE'!C102="5pcs Matcha", "Gr", IF('ORDER HERE'!C102="5pcs Assorted (Mix)", "M", "")))))))</f>
        <v/>
      </c>
      <c r="D90" s="16" t="str">
        <f t="shared" si="1"/>
        <v/>
      </c>
      <c r="E90" s="14" t="str">
        <f>IF('ORDER HERE'!E102&gt;1,'ORDER HERE'!E102,"")</f>
        <v/>
      </c>
    </row>
    <row r="91" spans="1:5" ht="33" customHeight="1" x14ac:dyDescent="0.35">
      <c r="A91" s="12" t="str">
        <f>IF('ORDER HERE'!A103="","",'ORDER HERE'!A103)</f>
        <v/>
      </c>
      <c r="B91" s="12"/>
      <c r="C91" s="13" t="str">
        <f>IF('ORDER HERE'!C103="5pcs Peanut","P", IF('ORDER HERE'!C103="5pcs Sesame", "S", IF('ORDER HERE'!C103="5pcs Yam", "Y", (IF('ORDER HERE'!C103="5pcs Red Bean", "R", IF('ORDER HERE'!C103="5pcs Matcha", "Gr", IF('ORDER HERE'!C103="5pcs Assorted (Mix)", "M", "")))))))</f>
        <v/>
      </c>
      <c r="D91" s="16" t="str">
        <f t="shared" si="1"/>
        <v/>
      </c>
      <c r="E91" s="14" t="str">
        <f>IF('ORDER HERE'!E103&gt;1,'ORDER HERE'!E103,"")</f>
        <v/>
      </c>
    </row>
    <row r="92" spans="1:5" ht="33" customHeight="1" x14ac:dyDescent="0.35">
      <c r="A92" s="12" t="str">
        <f>IF('ORDER HERE'!A104="","",'ORDER HERE'!A104)</f>
        <v/>
      </c>
      <c r="B92" s="12"/>
      <c r="C92" s="13" t="str">
        <f>IF('ORDER HERE'!C104="5pcs Peanut","P", IF('ORDER HERE'!C104="5pcs Sesame", "S", IF('ORDER HERE'!C104="5pcs Yam", "Y", (IF('ORDER HERE'!C104="5pcs Red Bean", "R", IF('ORDER HERE'!C104="5pcs Matcha", "Gr", IF('ORDER HERE'!C104="5pcs Assorted (Mix)", "M", "")))))))</f>
        <v/>
      </c>
      <c r="D92" s="16" t="str">
        <f t="shared" si="1"/>
        <v/>
      </c>
      <c r="E92" s="14" t="str">
        <f>IF('ORDER HERE'!E104&gt;1,'ORDER HERE'!E104,"")</f>
        <v/>
      </c>
    </row>
    <row r="93" spans="1:5" ht="33" customHeight="1" x14ac:dyDescent="0.35">
      <c r="A93" s="12" t="str">
        <f>IF('ORDER HERE'!A105="","",'ORDER HERE'!A105)</f>
        <v/>
      </c>
      <c r="B93" s="12"/>
      <c r="C93" s="13" t="str">
        <f>IF('ORDER HERE'!C105="5pcs Peanut","P", IF('ORDER HERE'!C105="5pcs Sesame", "S", IF('ORDER HERE'!C105="5pcs Yam", "Y", (IF('ORDER HERE'!C105="5pcs Red Bean", "R", IF('ORDER HERE'!C105="5pcs Matcha", "Gr", IF('ORDER HERE'!C105="5pcs Assorted (Mix)", "M", "")))))))</f>
        <v/>
      </c>
      <c r="D93" s="16" t="str">
        <f t="shared" si="1"/>
        <v/>
      </c>
      <c r="E93" s="14" t="str">
        <f>IF('ORDER HERE'!E105&gt;1,'ORDER HERE'!E105,"")</f>
        <v/>
      </c>
    </row>
    <row r="94" spans="1:5" ht="33" customHeight="1" x14ac:dyDescent="0.35">
      <c r="A94" s="12" t="str">
        <f>IF('ORDER HERE'!A106="","",'ORDER HERE'!A106)</f>
        <v/>
      </c>
      <c r="B94" s="12"/>
      <c r="C94" s="13" t="str">
        <f>IF('ORDER HERE'!C106="5pcs Peanut","P", IF('ORDER HERE'!C106="5pcs Sesame", "S", IF('ORDER HERE'!C106="5pcs Yam", "Y", (IF('ORDER HERE'!C106="5pcs Red Bean", "R", IF('ORDER HERE'!C106="5pcs Matcha", "Gr", IF('ORDER HERE'!C106="5pcs Assorted (Mix)", "M", "")))))))</f>
        <v/>
      </c>
      <c r="D94" s="16" t="str">
        <f t="shared" si="1"/>
        <v/>
      </c>
      <c r="E94" s="14" t="str">
        <f>IF('ORDER HERE'!E106&gt;1,'ORDER HERE'!E106,"")</f>
        <v/>
      </c>
    </row>
    <row r="95" spans="1:5" ht="33" customHeight="1" x14ac:dyDescent="0.35">
      <c r="A95" s="12" t="str">
        <f>IF('ORDER HERE'!A107="","",'ORDER HERE'!A107)</f>
        <v/>
      </c>
      <c r="B95" s="12"/>
      <c r="C95" s="13" t="str">
        <f>IF('ORDER HERE'!C107="5pcs Peanut","P", IF('ORDER HERE'!C107="5pcs Sesame", "S", IF('ORDER HERE'!C107="5pcs Yam", "Y", (IF('ORDER HERE'!C107="5pcs Red Bean", "R", IF('ORDER HERE'!C107="5pcs Matcha", "Gr", IF('ORDER HERE'!C107="5pcs Assorted (Mix)", "M", "")))))))</f>
        <v/>
      </c>
      <c r="D95" s="16" t="str">
        <f t="shared" si="1"/>
        <v/>
      </c>
      <c r="E95" s="14" t="str">
        <f>IF('ORDER HERE'!E107&gt;1,'ORDER HERE'!E107,"")</f>
        <v/>
      </c>
    </row>
    <row r="96" spans="1:5" ht="33" customHeight="1" x14ac:dyDescent="0.35">
      <c r="A96" s="12" t="str">
        <f>IF('ORDER HERE'!A108="","",'ORDER HERE'!A108)</f>
        <v/>
      </c>
      <c r="B96" s="12"/>
      <c r="C96" s="13" t="str">
        <f>IF('ORDER HERE'!C108="5pcs Peanut","P", IF('ORDER HERE'!C108="5pcs Sesame", "S", IF('ORDER HERE'!C108="5pcs Yam", "Y", (IF('ORDER HERE'!C108="5pcs Red Bean", "R", IF('ORDER HERE'!C108="5pcs Matcha", "Gr", IF('ORDER HERE'!C108="5pcs Assorted (Mix)", "M", "")))))))</f>
        <v/>
      </c>
      <c r="D96" s="16" t="str">
        <f t="shared" si="1"/>
        <v/>
      </c>
      <c r="E96" s="14" t="str">
        <f>IF('ORDER HERE'!E108&gt;1,'ORDER HERE'!E108,"")</f>
        <v/>
      </c>
    </row>
    <row r="97" spans="1:5" ht="33" customHeight="1" x14ac:dyDescent="0.35">
      <c r="A97" s="12" t="str">
        <f>IF('ORDER HERE'!A109="","",'ORDER HERE'!A109)</f>
        <v/>
      </c>
      <c r="B97" s="12"/>
      <c r="C97" s="13" t="str">
        <f>IF('ORDER HERE'!C109="5pcs Peanut","P", IF('ORDER HERE'!C109="5pcs Sesame", "S", IF('ORDER HERE'!C109="5pcs Yam", "Y", (IF('ORDER HERE'!C109="5pcs Red Bean", "R", IF('ORDER HERE'!C109="5pcs Matcha", "Gr", IF('ORDER HERE'!C109="5pcs Assorted (Mix)", "M", "")))))))</f>
        <v/>
      </c>
      <c r="D97" s="16" t="str">
        <f t="shared" si="1"/>
        <v/>
      </c>
      <c r="E97" s="14" t="str">
        <f>IF('ORDER HERE'!E109&gt;1,'ORDER HERE'!E109,"")</f>
        <v/>
      </c>
    </row>
    <row r="98" spans="1:5" ht="33" customHeight="1" x14ac:dyDescent="0.35">
      <c r="A98" s="12" t="str">
        <f>IF('ORDER HERE'!A110="","",'ORDER HERE'!A110)</f>
        <v/>
      </c>
      <c r="B98" s="12"/>
      <c r="C98" s="13" t="str">
        <f>IF('ORDER HERE'!C110="5pcs Peanut","P", IF('ORDER HERE'!C110="5pcs Sesame", "S", IF('ORDER HERE'!C110="5pcs Yam", "Y", (IF('ORDER HERE'!C110="5pcs Red Bean", "R", IF('ORDER HERE'!C110="5pcs Matcha", "Gr", IF('ORDER HERE'!C110="5pcs Assorted (Mix)", "M", "")))))))</f>
        <v/>
      </c>
      <c r="D98" s="16" t="str">
        <f t="shared" si="1"/>
        <v/>
      </c>
      <c r="E98" s="14" t="str">
        <f>IF('ORDER HERE'!E110&gt;1,'ORDER HERE'!E110,"")</f>
        <v/>
      </c>
    </row>
    <row r="99" spans="1:5" ht="33" customHeight="1" x14ac:dyDescent="0.35">
      <c r="A99" s="12" t="str">
        <f>IF('ORDER HERE'!A111="","",'ORDER HERE'!A111)</f>
        <v/>
      </c>
      <c r="B99" s="12"/>
      <c r="C99" s="13" t="str">
        <f>IF('ORDER HERE'!C111="5pcs Peanut","P", IF('ORDER HERE'!C111="5pcs Sesame", "S", IF('ORDER HERE'!C111="5pcs Yam", "Y", (IF('ORDER HERE'!C111="5pcs Red Bean", "R", IF('ORDER HERE'!C111="5pcs Matcha", "Gr", IF('ORDER HERE'!C111="5pcs Assorted (Mix)", "M", "")))))))</f>
        <v/>
      </c>
      <c r="D99" s="16" t="str">
        <f t="shared" si="1"/>
        <v/>
      </c>
      <c r="E99" s="14" t="str">
        <f>IF('ORDER HERE'!E111&gt;1,'ORDER HERE'!E111,"")</f>
        <v/>
      </c>
    </row>
    <row r="100" spans="1:5" ht="33" customHeight="1" x14ac:dyDescent="0.35">
      <c r="A100" s="12" t="str">
        <f>IF('ORDER HERE'!A112="","",'ORDER HERE'!A112)</f>
        <v/>
      </c>
      <c r="B100" s="12"/>
      <c r="C100" s="13" t="str">
        <f>IF('ORDER HERE'!C112="5pcs Peanut","P", IF('ORDER HERE'!C112="5pcs Sesame", "S", IF('ORDER HERE'!C112="5pcs Yam", "Y", (IF('ORDER HERE'!C112="5pcs Red Bean", "R", IF('ORDER HERE'!C112="5pcs Matcha", "Gr", IF('ORDER HERE'!C112="5pcs Assorted (Mix)", "M", "")))))))</f>
        <v/>
      </c>
      <c r="D100" s="16" t="str">
        <f t="shared" si="1"/>
        <v/>
      </c>
      <c r="E100" s="14" t="str">
        <f>IF('ORDER HERE'!E112&gt;1,'ORDER HERE'!E112,"")</f>
        <v/>
      </c>
    </row>
    <row r="101" spans="1:5" ht="33" customHeight="1" x14ac:dyDescent="0.35">
      <c r="A101" s="12" t="str">
        <f>IF('ORDER HERE'!A113="","",'ORDER HERE'!A113)</f>
        <v/>
      </c>
      <c r="B101" s="12"/>
      <c r="C101" s="13" t="str">
        <f>IF('ORDER HERE'!C113="5pcs Peanut","P", IF('ORDER HERE'!C113="5pcs Sesame", "S", IF('ORDER HERE'!C113="5pcs Yam", "Y", (IF('ORDER HERE'!C113="5pcs Red Bean", "R", IF('ORDER HERE'!C113="5pcs Matcha", "Gr", IF('ORDER HERE'!C113="5pcs Assorted (Mix)", "M", "")))))))</f>
        <v/>
      </c>
      <c r="D101" s="16" t="str">
        <f t="shared" si="1"/>
        <v/>
      </c>
      <c r="E101" s="14" t="str">
        <f>IF('ORDER HERE'!E113&gt;1,'ORDER HERE'!E113,"")</f>
        <v/>
      </c>
    </row>
    <row r="102" spans="1:5" ht="33" customHeight="1" x14ac:dyDescent="0.35">
      <c r="A102" s="12" t="str">
        <f>IF('ORDER HERE'!A114="","",'ORDER HERE'!A114)</f>
        <v/>
      </c>
      <c r="B102" s="12"/>
      <c r="C102" s="13" t="str">
        <f>IF('ORDER HERE'!C114="5pcs Peanut","P", IF('ORDER HERE'!C114="5pcs Sesame", "S", IF('ORDER HERE'!C114="5pcs Yam", "Y", (IF('ORDER HERE'!C114="5pcs Red Bean", "R", IF('ORDER HERE'!C114="5pcs Matcha", "Gr", IF('ORDER HERE'!C114="5pcs Assorted (Mix)", "M", "")))))))</f>
        <v/>
      </c>
      <c r="D102" s="16" t="str">
        <f t="shared" si="1"/>
        <v/>
      </c>
      <c r="E102" s="14" t="str">
        <f>IF('ORDER HERE'!E114&gt;1,'ORDER HERE'!E114,"")</f>
        <v/>
      </c>
    </row>
    <row r="103" spans="1:5" ht="33" customHeight="1" x14ac:dyDescent="0.35">
      <c r="A103" s="12" t="str">
        <f>IF('ORDER HERE'!A115="","",'ORDER HERE'!A115)</f>
        <v/>
      </c>
      <c r="B103" s="12"/>
      <c r="C103" s="13" t="str">
        <f>IF('ORDER HERE'!C115="5pcs Peanut","P", IF('ORDER HERE'!C115="5pcs Sesame", "S", IF('ORDER HERE'!C115="5pcs Yam", "Y", (IF('ORDER HERE'!C115="5pcs Red Bean", "R", IF('ORDER HERE'!C115="5pcs Matcha", "Gr", IF('ORDER HERE'!C115="5pcs Assorted (Mix)", "M", "")))))))</f>
        <v/>
      </c>
      <c r="D103" s="16" t="str">
        <f t="shared" si="1"/>
        <v/>
      </c>
      <c r="E103" s="14" t="str">
        <f>IF('ORDER HERE'!E115&gt;1,'ORDER HERE'!E115,"")</f>
        <v/>
      </c>
    </row>
    <row r="104" spans="1:5" ht="33" customHeight="1" x14ac:dyDescent="0.35">
      <c r="A104" s="12" t="str">
        <f>IF('ORDER HERE'!A116="","",'ORDER HERE'!A116)</f>
        <v/>
      </c>
      <c r="B104" s="12"/>
      <c r="C104" s="13" t="str">
        <f>IF('ORDER HERE'!C116="5pcs Peanut","P", IF('ORDER HERE'!C116="5pcs Sesame", "S", IF('ORDER HERE'!C116="5pcs Yam", "Y", (IF('ORDER HERE'!C116="5pcs Red Bean", "R", IF('ORDER HERE'!C116="5pcs Matcha", "Gr", IF('ORDER HERE'!C116="5pcs Assorted (Mix)", "M", "")))))))</f>
        <v/>
      </c>
      <c r="D104" s="16" t="str">
        <f t="shared" si="1"/>
        <v/>
      </c>
      <c r="E104" s="14" t="str">
        <f>IF('ORDER HERE'!E116&gt;1,'ORDER HERE'!E116,"")</f>
        <v/>
      </c>
    </row>
    <row r="105" spans="1:5" ht="33" customHeight="1" x14ac:dyDescent="0.35">
      <c r="A105" s="12" t="str">
        <f>IF('ORDER HERE'!A117="","",'ORDER HERE'!A117)</f>
        <v/>
      </c>
      <c r="B105" s="12"/>
      <c r="C105" s="13" t="str">
        <f>IF('ORDER HERE'!C117="5pcs Peanut","P", IF('ORDER HERE'!C117="5pcs Sesame", "S", IF('ORDER HERE'!C117="5pcs Yam", "Y", (IF('ORDER HERE'!C117="5pcs Red Bean", "R", IF('ORDER HERE'!C117="5pcs Matcha", "Gr", IF('ORDER HERE'!C117="5pcs Assorted (Mix)", "M", "")))))))</f>
        <v/>
      </c>
      <c r="D105" s="16" t="str">
        <f t="shared" si="1"/>
        <v/>
      </c>
      <c r="E105" s="14" t="str">
        <f>IF('ORDER HERE'!E117&gt;1,'ORDER HERE'!E117,"")</f>
        <v/>
      </c>
    </row>
    <row r="106" spans="1:5" ht="33" customHeight="1" x14ac:dyDescent="0.35">
      <c r="A106" s="12" t="str">
        <f>IF('ORDER HERE'!A118="","",'ORDER HERE'!A118)</f>
        <v/>
      </c>
      <c r="B106" s="12"/>
      <c r="C106" s="13" t="str">
        <f>IF('ORDER HERE'!C118="5pcs Peanut","P", IF('ORDER HERE'!C118="5pcs Sesame", "S", IF('ORDER HERE'!C118="5pcs Yam", "Y", (IF('ORDER HERE'!C118="5pcs Red Bean", "R", IF('ORDER HERE'!C118="5pcs Matcha", "Gr", IF('ORDER HERE'!C118="5pcs Assorted (Mix)", "M", "")))))))</f>
        <v/>
      </c>
      <c r="D106" s="16" t="str">
        <f t="shared" si="1"/>
        <v/>
      </c>
      <c r="E106" s="14" t="str">
        <f>IF('ORDER HERE'!E118&gt;1,'ORDER HERE'!E118,"")</f>
        <v/>
      </c>
    </row>
    <row r="107" spans="1:5" ht="33" customHeight="1" x14ac:dyDescent="0.35">
      <c r="A107" s="12" t="str">
        <f>IF('ORDER HERE'!A119="","",'ORDER HERE'!A119)</f>
        <v/>
      </c>
      <c r="B107" s="12"/>
      <c r="C107" s="13" t="str">
        <f>IF('ORDER HERE'!C119="5pcs Peanut","P", IF('ORDER HERE'!C119="5pcs Sesame", "S", IF('ORDER HERE'!C119="5pcs Yam", "Y", (IF('ORDER HERE'!C119="5pcs Red Bean", "R", IF('ORDER HERE'!C119="5pcs Matcha", "Gr", IF('ORDER HERE'!C119="5pcs Assorted (Mix)", "M", "")))))))</f>
        <v/>
      </c>
      <c r="D107" s="16" t="str">
        <f t="shared" si="1"/>
        <v/>
      </c>
      <c r="E107" s="14" t="str">
        <f>IF('ORDER HERE'!E119&gt;1,'ORDER HERE'!E119,"")</f>
        <v/>
      </c>
    </row>
    <row r="108" spans="1:5" ht="33" customHeight="1" x14ac:dyDescent="0.35">
      <c r="A108" s="12" t="str">
        <f>IF('ORDER HERE'!A120="","",'ORDER HERE'!A120)</f>
        <v/>
      </c>
      <c r="B108" s="12"/>
      <c r="C108" s="13" t="str">
        <f>IF('ORDER HERE'!C120="5pcs Peanut","P", IF('ORDER HERE'!C120="5pcs Sesame", "S", IF('ORDER HERE'!C120="5pcs Yam", "Y", (IF('ORDER HERE'!C120="5pcs Red Bean", "R", IF('ORDER HERE'!C120="5pcs Matcha", "Gr", IF('ORDER HERE'!C120="5pcs Assorted (Mix)", "M", "")))))))</f>
        <v/>
      </c>
      <c r="D108" s="16" t="str">
        <f t="shared" si="1"/>
        <v/>
      </c>
      <c r="E108" s="14" t="str">
        <f>IF('ORDER HERE'!E120&gt;1,'ORDER HERE'!E120,"")</f>
        <v/>
      </c>
    </row>
    <row r="109" spans="1:5" ht="33" customHeight="1" x14ac:dyDescent="0.35">
      <c r="A109" s="12" t="str">
        <f>IF('ORDER HERE'!A121="","",'ORDER HERE'!A121)</f>
        <v/>
      </c>
      <c r="B109" s="12"/>
      <c r="C109" s="13" t="str">
        <f>IF('ORDER HERE'!C121="5pcs Peanut","P", IF('ORDER HERE'!C121="5pcs Sesame", "S", IF('ORDER HERE'!C121="5pcs Yam", "Y", (IF('ORDER HERE'!C121="5pcs Red Bean", "R", IF('ORDER HERE'!C121="5pcs Matcha", "Gr", IF('ORDER HERE'!C121="5pcs Assorted (Mix)", "M", "")))))))</f>
        <v/>
      </c>
      <c r="D109" s="16" t="str">
        <f t="shared" si="1"/>
        <v/>
      </c>
      <c r="E109" s="14" t="str">
        <f>IF('ORDER HERE'!E121&gt;1,'ORDER HERE'!E121,"")</f>
        <v/>
      </c>
    </row>
    <row r="110" spans="1:5" ht="33" customHeight="1" x14ac:dyDescent="0.35">
      <c r="A110" s="12" t="str">
        <f>IF('ORDER HERE'!A122="","",'ORDER HERE'!A122)</f>
        <v/>
      </c>
      <c r="B110" s="12"/>
      <c r="C110" s="13" t="str">
        <f>IF('ORDER HERE'!C122="5pcs Peanut","P", IF('ORDER HERE'!C122="5pcs Sesame", "S", IF('ORDER HERE'!C122="5pcs Yam", "Y", (IF('ORDER HERE'!C122="5pcs Red Bean", "R", IF('ORDER HERE'!C122="5pcs Matcha", "Gr", IF('ORDER HERE'!C122="5pcs Assorted (Mix)", "M", "")))))))</f>
        <v/>
      </c>
      <c r="D110" s="16" t="str">
        <f t="shared" si="1"/>
        <v/>
      </c>
      <c r="E110" s="14" t="str">
        <f>IF('ORDER HERE'!E122&gt;1,'ORDER HERE'!E122,"")</f>
        <v/>
      </c>
    </row>
    <row r="111" spans="1:5" ht="33" customHeight="1" x14ac:dyDescent="0.35">
      <c r="A111" s="12" t="str">
        <f>IF('ORDER HERE'!A123="","",'ORDER HERE'!A123)</f>
        <v/>
      </c>
      <c r="B111" s="12"/>
      <c r="C111" s="13" t="str">
        <f>IF('ORDER HERE'!C123="5pcs Peanut","P", IF('ORDER HERE'!C123="5pcs Sesame", "S", IF('ORDER HERE'!C123="5pcs Yam", "Y", (IF('ORDER HERE'!C123="5pcs Red Bean", "R", IF('ORDER HERE'!C123="5pcs Matcha", "Gr", IF('ORDER HERE'!C123="5pcs Assorted (Mix)", "M", "")))))))</f>
        <v/>
      </c>
      <c r="D111" s="16" t="str">
        <f t="shared" si="1"/>
        <v/>
      </c>
      <c r="E111" s="14" t="str">
        <f>IF('ORDER HERE'!E123&gt;1,'ORDER HERE'!E123,"")</f>
        <v/>
      </c>
    </row>
    <row r="112" spans="1:5" ht="33" customHeight="1" x14ac:dyDescent="0.35">
      <c r="A112" s="12" t="str">
        <f>IF('ORDER HERE'!A124="","",'ORDER HERE'!A124)</f>
        <v/>
      </c>
      <c r="B112" s="12"/>
      <c r="C112" s="13" t="str">
        <f>IF('ORDER HERE'!C124="5pcs Peanut","P", IF('ORDER HERE'!C124="5pcs Sesame", "S", IF('ORDER HERE'!C124="5pcs Yam", "Y", (IF('ORDER HERE'!C124="5pcs Red Bean", "R", IF('ORDER HERE'!C124="5pcs Matcha", "Gr", IF('ORDER HERE'!C124="5pcs Assorted (Mix)", "M", "")))))))</f>
        <v/>
      </c>
      <c r="D112" s="16" t="str">
        <f t="shared" si="1"/>
        <v/>
      </c>
      <c r="E112" s="14" t="str">
        <f>IF('ORDER HERE'!E124&gt;1,'ORDER HERE'!E124,"")</f>
        <v/>
      </c>
    </row>
    <row r="113" spans="1:5" ht="33" customHeight="1" x14ac:dyDescent="0.35">
      <c r="A113" s="12" t="str">
        <f>IF('ORDER HERE'!A125="","",'ORDER HERE'!A125)</f>
        <v/>
      </c>
      <c r="B113" s="12"/>
      <c r="C113" s="13" t="str">
        <f>IF('ORDER HERE'!C125="5pcs Peanut","P", IF('ORDER HERE'!C125="5pcs Sesame", "S", IF('ORDER HERE'!C125="5pcs Yam", "Y", (IF('ORDER HERE'!C125="5pcs Red Bean", "R", IF('ORDER HERE'!C125="5pcs Matcha", "Gr", IF('ORDER HERE'!C125="5pcs Assorted (Mix)", "M", "")))))))</f>
        <v/>
      </c>
      <c r="D113" s="16" t="str">
        <f t="shared" si="1"/>
        <v/>
      </c>
      <c r="E113" s="14" t="str">
        <f>IF('ORDER HERE'!E125&gt;1,'ORDER HERE'!E125,"")</f>
        <v/>
      </c>
    </row>
    <row r="114" spans="1:5" ht="33" customHeight="1" x14ac:dyDescent="0.35">
      <c r="A114" s="12" t="str">
        <f>IF('ORDER HERE'!A126="","",'ORDER HERE'!A126)</f>
        <v/>
      </c>
      <c r="B114" s="12"/>
      <c r="C114" s="13" t="str">
        <f>IF('ORDER HERE'!C126="5pcs Peanut","P", IF('ORDER HERE'!C126="5pcs Sesame", "S", IF('ORDER HERE'!C126="5pcs Yam", "Y", (IF('ORDER HERE'!C126="5pcs Red Bean", "R", IF('ORDER HERE'!C126="5pcs Matcha", "Gr", IF('ORDER HERE'!C126="5pcs Assorted (Mix)", "M", "")))))))</f>
        <v/>
      </c>
      <c r="D114" s="16" t="str">
        <f t="shared" si="1"/>
        <v/>
      </c>
      <c r="E114" s="14" t="str">
        <f>IF('ORDER HERE'!E126&gt;1,'ORDER HERE'!E126,"")</f>
        <v/>
      </c>
    </row>
    <row r="115" spans="1:5" ht="33" customHeight="1" x14ac:dyDescent="0.35">
      <c r="A115" s="12" t="str">
        <f>IF('ORDER HERE'!A127="","",'ORDER HERE'!A127)</f>
        <v/>
      </c>
      <c r="B115" s="12"/>
      <c r="C115" s="13" t="str">
        <f>IF('ORDER HERE'!C127="5pcs Peanut","P", IF('ORDER HERE'!C127="5pcs Sesame", "S", IF('ORDER HERE'!C127="5pcs Yam", "Y", (IF('ORDER HERE'!C127="5pcs Red Bean", "R", IF('ORDER HERE'!C127="5pcs Matcha", "Gr", IF('ORDER HERE'!C127="5pcs Assorted (Mix)", "M", "")))))))</f>
        <v/>
      </c>
      <c r="D115" s="16" t="str">
        <f t="shared" si="1"/>
        <v/>
      </c>
      <c r="E115" s="14" t="str">
        <f>IF('ORDER HERE'!E127&gt;1,'ORDER HERE'!E127,"")</f>
        <v/>
      </c>
    </row>
    <row r="116" spans="1:5" ht="33" customHeight="1" x14ac:dyDescent="0.35">
      <c r="A116" s="12" t="str">
        <f>IF('ORDER HERE'!A128="","",'ORDER HERE'!A128)</f>
        <v/>
      </c>
      <c r="B116" s="12"/>
      <c r="C116" s="13" t="str">
        <f>IF('ORDER HERE'!C128="5pcs Peanut","P", IF('ORDER HERE'!C128="5pcs Sesame", "S", IF('ORDER HERE'!C128="5pcs Yam", "Y", (IF('ORDER HERE'!C128="5pcs Red Bean", "R", IF('ORDER HERE'!C128="5pcs Matcha", "Gr", IF('ORDER HERE'!C128="5pcs Assorted (Mix)", "M", "")))))))</f>
        <v/>
      </c>
      <c r="D116" s="16" t="str">
        <f t="shared" si="1"/>
        <v/>
      </c>
      <c r="E116" s="14" t="str">
        <f>IF('ORDER HERE'!E128&gt;1,'ORDER HERE'!E128,"")</f>
        <v/>
      </c>
    </row>
    <row r="117" spans="1:5" ht="33" customHeight="1" x14ac:dyDescent="0.35">
      <c r="A117" s="12" t="str">
        <f>IF('ORDER HERE'!A129="","",'ORDER HERE'!A129)</f>
        <v/>
      </c>
      <c r="B117" s="12"/>
      <c r="C117" s="13" t="str">
        <f>IF('ORDER HERE'!C129="5pcs Peanut","P", IF('ORDER HERE'!C129="5pcs Sesame", "S", IF('ORDER HERE'!C129="5pcs Yam", "Y", (IF('ORDER HERE'!C129="5pcs Red Bean", "R", IF('ORDER HERE'!C129="5pcs Matcha", "Gr", IF('ORDER HERE'!C129="5pcs Assorted (Mix)", "M", "")))))))</f>
        <v/>
      </c>
      <c r="D117" s="16" t="str">
        <f t="shared" si="1"/>
        <v/>
      </c>
      <c r="E117" s="14" t="str">
        <f>IF('ORDER HERE'!E129&gt;1,'ORDER HERE'!E129,"")</f>
        <v/>
      </c>
    </row>
    <row r="118" spans="1:5" ht="33" customHeight="1" x14ac:dyDescent="0.35">
      <c r="A118" s="12" t="str">
        <f>IF('ORDER HERE'!A130="","",'ORDER HERE'!A130)</f>
        <v/>
      </c>
      <c r="B118" s="12"/>
      <c r="C118" s="13" t="str">
        <f>IF('ORDER HERE'!C130="5pcs Peanut","P", IF('ORDER HERE'!C130="5pcs Sesame", "S", IF('ORDER HERE'!C130="5pcs Yam", "Y", (IF('ORDER HERE'!C130="5pcs Red Bean", "R", IF('ORDER HERE'!C130="5pcs Matcha", "Gr", IF('ORDER HERE'!C130="5pcs Assorted (Mix)", "M", "")))))))</f>
        <v/>
      </c>
      <c r="D118" s="16" t="str">
        <f t="shared" si="1"/>
        <v/>
      </c>
      <c r="E118" s="14" t="str">
        <f>IF('ORDER HERE'!E130&gt;1,'ORDER HERE'!E130,"")</f>
        <v/>
      </c>
    </row>
    <row r="119" spans="1:5" ht="33" customHeight="1" x14ac:dyDescent="0.35">
      <c r="A119" s="12" t="str">
        <f>IF('ORDER HERE'!A131="","",'ORDER HERE'!A131)</f>
        <v/>
      </c>
      <c r="B119" s="12"/>
      <c r="C119" s="13" t="str">
        <f>IF('ORDER HERE'!C131="5pcs Peanut","P", IF('ORDER HERE'!C131="5pcs Sesame", "S", IF('ORDER HERE'!C131="5pcs Yam", "Y", (IF('ORDER HERE'!C131="5pcs Red Bean", "R", IF('ORDER HERE'!C131="5pcs Matcha", "Gr", IF('ORDER HERE'!C131="5pcs Assorted (Mix)", "M", "")))))))</f>
        <v/>
      </c>
      <c r="D119" s="16" t="str">
        <f t="shared" si="1"/>
        <v/>
      </c>
      <c r="E119" s="14" t="str">
        <f>IF('ORDER HERE'!E131&gt;1,'ORDER HERE'!E131,"")</f>
        <v/>
      </c>
    </row>
    <row r="120" spans="1:5" ht="33" customHeight="1" x14ac:dyDescent="0.35">
      <c r="A120" s="12" t="str">
        <f>IF('ORDER HERE'!A132="","",'ORDER HERE'!A132)</f>
        <v/>
      </c>
      <c r="B120" s="12"/>
      <c r="C120" s="13" t="str">
        <f>IF('ORDER HERE'!C132="5pcs Peanut","P", IF('ORDER HERE'!C132="5pcs Sesame", "S", IF('ORDER HERE'!C132="5pcs Yam", "Y", (IF('ORDER HERE'!C132="5pcs Red Bean", "R", IF('ORDER HERE'!C132="5pcs Matcha", "Gr", IF('ORDER HERE'!C132="5pcs Assorted (Mix)", "M", "")))))))</f>
        <v/>
      </c>
      <c r="D120" s="16" t="str">
        <f t="shared" si="1"/>
        <v/>
      </c>
      <c r="E120" s="14" t="str">
        <f>IF('ORDER HERE'!E132&gt;1,'ORDER HERE'!E132,"")</f>
        <v/>
      </c>
    </row>
    <row r="121" spans="1:5" ht="33" customHeight="1" x14ac:dyDescent="0.35">
      <c r="A121" s="12" t="str">
        <f>IF('ORDER HERE'!A133="","",'ORDER HERE'!A133)</f>
        <v/>
      </c>
      <c r="B121" s="12"/>
      <c r="C121" s="13" t="str">
        <f>IF('ORDER HERE'!C133="5pcs Peanut","P", IF('ORDER HERE'!C133="5pcs Sesame", "S", IF('ORDER HERE'!C133="5pcs Yam", "Y", (IF('ORDER HERE'!C133="5pcs Red Bean", "R", IF('ORDER HERE'!C133="5pcs Matcha", "Gr", IF('ORDER HERE'!C133="5pcs Assorted (Mix)", "M", "")))))))</f>
        <v/>
      </c>
      <c r="D121" s="16" t="str">
        <f t="shared" si="1"/>
        <v/>
      </c>
      <c r="E121" s="14" t="str">
        <f>IF('ORDER HERE'!E133&gt;1,'ORDER HERE'!E133,"")</f>
        <v/>
      </c>
    </row>
    <row r="122" spans="1:5" ht="33" customHeight="1" x14ac:dyDescent="0.35">
      <c r="A122" s="12" t="str">
        <f>IF('ORDER HERE'!A134="","",'ORDER HERE'!A134)</f>
        <v/>
      </c>
      <c r="B122" s="12"/>
      <c r="C122" s="13" t="str">
        <f>IF('ORDER HERE'!C134="5pcs Peanut","P", IF('ORDER HERE'!C134="5pcs Sesame", "S", IF('ORDER HERE'!C134="5pcs Yam", "Y", (IF('ORDER HERE'!C134="5pcs Red Bean", "R", IF('ORDER HERE'!C134="5pcs Matcha", "Gr", IF('ORDER HERE'!C134="5pcs Assorted (Mix)", "M", "")))))))</f>
        <v/>
      </c>
      <c r="D122" s="16" t="str">
        <f t="shared" si="1"/>
        <v/>
      </c>
      <c r="E122" s="14" t="str">
        <f>IF('ORDER HERE'!E134&gt;1,'ORDER HERE'!E134,"")</f>
        <v/>
      </c>
    </row>
    <row r="123" spans="1:5" ht="33" customHeight="1" x14ac:dyDescent="0.35">
      <c r="A123" s="12" t="str">
        <f>IF('ORDER HERE'!A135="","",'ORDER HERE'!A135)</f>
        <v/>
      </c>
      <c r="B123" s="12"/>
      <c r="C123" s="13" t="str">
        <f>IF('ORDER HERE'!C135="5pcs Peanut","P", IF('ORDER HERE'!C135="5pcs Sesame", "S", IF('ORDER HERE'!C135="5pcs Yam", "Y", (IF('ORDER HERE'!C135="5pcs Red Bean", "R", IF('ORDER HERE'!C135="5pcs Matcha", "Gr", IF('ORDER HERE'!C135="5pcs Assorted (Mix)", "M", "")))))))</f>
        <v/>
      </c>
      <c r="D123" s="16" t="str">
        <f t="shared" si="1"/>
        <v/>
      </c>
      <c r="E123" s="14" t="str">
        <f>IF('ORDER HERE'!E135&gt;1,'ORDER HERE'!E135,"")</f>
        <v/>
      </c>
    </row>
    <row r="124" spans="1:5" ht="33" customHeight="1" x14ac:dyDescent="0.35">
      <c r="A124" s="12" t="str">
        <f>IF('ORDER HERE'!A136="","",'ORDER HERE'!A136)</f>
        <v/>
      </c>
      <c r="B124" s="12"/>
      <c r="C124" s="13" t="str">
        <f>IF('ORDER HERE'!C136="5pcs Peanut","P", IF('ORDER HERE'!C136="5pcs Sesame", "S", IF('ORDER HERE'!C136="5pcs Yam", "Y", (IF('ORDER HERE'!C136="5pcs Red Bean", "R", IF('ORDER HERE'!C136="5pcs Matcha", "Gr", IF('ORDER HERE'!C136="5pcs Assorted (Mix)", "M", "")))))))</f>
        <v/>
      </c>
      <c r="D124" s="16" t="str">
        <f t="shared" si="1"/>
        <v/>
      </c>
      <c r="E124" s="14" t="str">
        <f>IF('ORDER HERE'!E136&gt;1,'ORDER HERE'!E136,"")</f>
        <v/>
      </c>
    </row>
    <row r="125" spans="1:5" ht="33" customHeight="1" x14ac:dyDescent="0.35">
      <c r="A125" s="12" t="str">
        <f>IF('ORDER HERE'!A137="","",'ORDER HERE'!A137)</f>
        <v/>
      </c>
      <c r="B125" s="12"/>
      <c r="C125" s="13" t="str">
        <f>IF('ORDER HERE'!C137="5pcs Peanut","P", IF('ORDER HERE'!C137="5pcs Sesame", "S", IF('ORDER HERE'!C137="5pcs Yam", "Y", (IF('ORDER HERE'!C137="5pcs Red Bean", "R", IF('ORDER HERE'!C137="5pcs Matcha", "Gr", IF('ORDER HERE'!C137="5pcs Assorted (Mix)", "M", "")))))))</f>
        <v/>
      </c>
      <c r="D125" s="16" t="str">
        <f t="shared" si="1"/>
        <v/>
      </c>
      <c r="E125" s="14" t="str">
        <f>IF('ORDER HERE'!E137&gt;1,'ORDER HERE'!E137,"")</f>
        <v/>
      </c>
    </row>
    <row r="126" spans="1:5" ht="33" customHeight="1" x14ac:dyDescent="0.35">
      <c r="A126" s="12" t="str">
        <f>IF('ORDER HERE'!A138="","",'ORDER HERE'!A138)</f>
        <v/>
      </c>
      <c r="B126" s="12"/>
      <c r="C126" s="13" t="str">
        <f>IF('ORDER HERE'!C138="5pcs Peanut","P", IF('ORDER HERE'!C138="5pcs Sesame", "S", IF('ORDER HERE'!C138="5pcs Yam", "Y", (IF('ORDER HERE'!C138="5pcs Red Bean", "R", IF('ORDER HERE'!C138="5pcs Matcha", "Gr", IF('ORDER HERE'!C138="5pcs Assorted (Mix)", "M", "")))))))</f>
        <v/>
      </c>
      <c r="D126" s="16" t="str">
        <f t="shared" si="1"/>
        <v/>
      </c>
      <c r="E126" s="14" t="str">
        <f>IF('ORDER HERE'!E138&gt;1,'ORDER HERE'!E138,"")</f>
        <v/>
      </c>
    </row>
    <row r="127" spans="1:5" ht="33" customHeight="1" x14ac:dyDescent="0.35">
      <c r="A127" s="12" t="str">
        <f>IF('ORDER HERE'!A139="","",'ORDER HERE'!A139)</f>
        <v/>
      </c>
      <c r="B127" s="12"/>
      <c r="C127" s="13" t="str">
        <f>IF('ORDER HERE'!C139="5pcs Peanut","P", IF('ORDER HERE'!C139="5pcs Sesame", "S", IF('ORDER HERE'!C139="5pcs Yam", "Y", (IF('ORDER HERE'!C139="5pcs Red Bean", "R", IF('ORDER HERE'!C139="5pcs Matcha", "Gr", IF('ORDER HERE'!C139="5pcs Assorted (Mix)", "M", "")))))))</f>
        <v/>
      </c>
      <c r="D127" s="16" t="str">
        <f t="shared" si="1"/>
        <v/>
      </c>
      <c r="E127" s="14" t="str">
        <f>IF('ORDER HERE'!E139&gt;1,'ORDER HERE'!E139,"")</f>
        <v/>
      </c>
    </row>
    <row r="128" spans="1:5" ht="33" customHeight="1" x14ac:dyDescent="0.35">
      <c r="A128" s="12" t="str">
        <f>IF('ORDER HERE'!A140="","",'ORDER HERE'!A140)</f>
        <v/>
      </c>
      <c r="B128" s="12"/>
      <c r="C128" s="13" t="str">
        <f>IF('ORDER HERE'!C140="5pcs Peanut","P", IF('ORDER HERE'!C140="5pcs Sesame", "S", IF('ORDER HERE'!C140="5pcs Yam", "Y", (IF('ORDER HERE'!C140="5pcs Red Bean", "R", IF('ORDER HERE'!C140="5pcs Matcha", "Gr", IF('ORDER HERE'!C140="5pcs Assorted (Mix)", "M", "")))))))</f>
        <v/>
      </c>
      <c r="D128" s="16" t="str">
        <f t="shared" si="1"/>
        <v/>
      </c>
      <c r="E128" s="14" t="str">
        <f>IF('ORDER HERE'!E140&gt;1,'ORDER HERE'!E140,"")</f>
        <v/>
      </c>
    </row>
    <row r="129" spans="1:5" ht="33" customHeight="1" x14ac:dyDescent="0.35">
      <c r="A129" s="12" t="str">
        <f>IF('ORDER HERE'!A141="","",'ORDER HERE'!A141)</f>
        <v/>
      </c>
      <c r="B129" s="12"/>
      <c r="C129" s="13" t="str">
        <f>IF('ORDER HERE'!C141="5pcs Peanut","P", IF('ORDER HERE'!C141="5pcs Sesame", "S", IF('ORDER HERE'!C141="5pcs Yam", "Y", (IF('ORDER HERE'!C141="5pcs Red Bean", "R", IF('ORDER HERE'!C141="5pcs Matcha", "Gr", IF('ORDER HERE'!C141="5pcs Assorted (Mix)", "M", "")))))))</f>
        <v/>
      </c>
      <c r="D129" s="16" t="str">
        <f t="shared" si="1"/>
        <v/>
      </c>
      <c r="E129" s="14" t="str">
        <f>IF('ORDER HERE'!E141&gt;1,'ORDER HERE'!E141,"")</f>
        <v/>
      </c>
    </row>
    <row r="130" spans="1:5" ht="33" customHeight="1" x14ac:dyDescent="0.35">
      <c r="A130" s="12" t="str">
        <f>IF('ORDER HERE'!A142="","",'ORDER HERE'!A142)</f>
        <v/>
      </c>
      <c r="B130" s="12"/>
      <c r="C130" s="13" t="str">
        <f>IF('ORDER HERE'!C142="5pcs Peanut","P", IF('ORDER HERE'!C142="5pcs Sesame", "S", IF('ORDER HERE'!C142="5pcs Yam", "Y", (IF('ORDER HERE'!C142="5pcs Red Bean", "R", IF('ORDER HERE'!C142="5pcs Matcha", "Gr", IF('ORDER HERE'!C142="5pcs Assorted (Mix)", "M", "")))))))</f>
        <v/>
      </c>
      <c r="D130" s="16" t="str">
        <f t="shared" si="1"/>
        <v/>
      </c>
      <c r="E130" s="14" t="str">
        <f>IF('ORDER HERE'!E142&gt;1,'ORDER HERE'!E142,"")</f>
        <v/>
      </c>
    </row>
    <row r="131" spans="1:5" ht="33" customHeight="1" x14ac:dyDescent="0.35">
      <c r="A131" s="12" t="str">
        <f>IF('ORDER HERE'!A143="","",'ORDER HERE'!A143)</f>
        <v/>
      </c>
      <c r="B131" s="12"/>
      <c r="C131" s="13" t="str">
        <f>IF('ORDER HERE'!C143="5pcs Peanut","P", IF('ORDER HERE'!C143="5pcs Sesame", "S", IF('ORDER HERE'!C143="5pcs Yam", "Y", (IF('ORDER HERE'!C143="5pcs Red Bean", "R", IF('ORDER HERE'!C143="5pcs Matcha", "Gr", IF('ORDER HERE'!C143="5pcs Assorted (Mix)", "M", "")))))))</f>
        <v/>
      </c>
      <c r="D131" s="16" t="str">
        <f t="shared" ref="D131:D146" si="2">IF(E131="","","X")</f>
        <v/>
      </c>
      <c r="E131" s="14" t="str">
        <f>IF('ORDER HERE'!E143&gt;1,'ORDER HERE'!E143,"")</f>
        <v/>
      </c>
    </row>
    <row r="132" spans="1:5" ht="33" customHeight="1" x14ac:dyDescent="0.35">
      <c r="A132" s="12" t="str">
        <f>IF('ORDER HERE'!A144="","",'ORDER HERE'!A144)</f>
        <v/>
      </c>
      <c r="B132" s="12"/>
      <c r="C132" s="13" t="str">
        <f>IF('ORDER HERE'!C144="5pcs Peanut","P", IF('ORDER HERE'!C144="5pcs Sesame", "S", IF('ORDER HERE'!C144="5pcs Yam", "Y", (IF('ORDER HERE'!C144="5pcs Red Bean", "R", IF('ORDER HERE'!C144="5pcs Matcha", "Gr", IF('ORDER HERE'!C144="5pcs Assorted (Mix)", "M", "")))))))</f>
        <v/>
      </c>
      <c r="D132" s="16" t="str">
        <f t="shared" si="2"/>
        <v/>
      </c>
      <c r="E132" s="14" t="str">
        <f>IF('ORDER HERE'!E144&gt;1,'ORDER HERE'!E144,"")</f>
        <v/>
      </c>
    </row>
    <row r="133" spans="1:5" ht="33" customHeight="1" x14ac:dyDescent="0.35">
      <c r="A133" s="12" t="str">
        <f>IF('ORDER HERE'!A145="","",'ORDER HERE'!A145)</f>
        <v/>
      </c>
      <c r="B133" s="12"/>
      <c r="C133" s="13" t="str">
        <f>IF('ORDER HERE'!C145="5pcs Peanut","P", IF('ORDER HERE'!C145="5pcs Sesame", "S", IF('ORDER HERE'!C145="5pcs Yam", "Y", (IF('ORDER HERE'!C145="5pcs Red Bean", "R", IF('ORDER HERE'!C145="5pcs Matcha", "Gr", IF('ORDER HERE'!C145="5pcs Assorted (Mix)", "M", "")))))))</f>
        <v/>
      </c>
      <c r="D133" s="16" t="str">
        <f t="shared" si="2"/>
        <v/>
      </c>
      <c r="E133" s="14" t="str">
        <f>IF('ORDER HERE'!E145&gt;1,'ORDER HERE'!E145,"")</f>
        <v/>
      </c>
    </row>
    <row r="134" spans="1:5" ht="33" customHeight="1" x14ac:dyDescent="0.35">
      <c r="A134" s="12" t="str">
        <f>IF('ORDER HERE'!A146="","",'ORDER HERE'!A146)</f>
        <v/>
      </c>
      <c r="B134" s="12"/>
      <c r="C134" s="13" t="str">
        <f>IF('ORDER HERE'!C146="5pcs Peanut","P", IF('ORDER HERE'!C146="5pcs Sesame", "S", IF('ORDER HERE'!C146="5pcs Yam", "Y", (IF('ORDER HERE'!C146="5pcs Red Bean", "R", IF('ORDER HERE'!C146="5pcs Matcha", "Gr", IF('ORDER HERE'!C146="5pcs Assorted (Mix)", "M", "")))))))</f>
        <v/>
      </c>
      <c r="D134" s="16" t="str">
        <f t="shared" si="2"/>
        <v/>
      </c>
      <c r="E134" s="14" t="str">
        <f>IF('ORDER HERE'!E146&gt;1,'ORDER HERE'!E146,"")</f>
        <v/>
      </c>
    </row>
    <row r="135" spans="1:5" ht="33" customHeight="1" x14ac:dyDescent="0.35">
      <c r="A135" s="12" t="str">
        <f>IF('ORDER HERE'!A147="","",'ORDER HERE'!A147)</f>
        <v/>
      </c>
      <c r="B135" s="12"/>
      <c r="C135" s="13" t="str">
        <f>IF('ORDER HERE'!C147="5pcs Peanut","P", IF('ORDER HERE'!C147="5pcs Sesame", "S", IF('ORDER HERE'!C147="5pcs Yam", "Y", (IF('ORDER HERE'!C147="5pcs Red Bean", "R", IF('ORDER HERE'!C147="5pcs Matcha", "Gr", IF('ORDER HERE'!C147="5pcs Assorted (Mix)", "M", "")))))))</f>
        <v/>
      </c>
      <c r="D135" s="16" t="str">
        <f t="shared" si="2"/>
        <v/>
      </c>
      <c r="E135" s="14" t="str">
        <f>IF('ORDER HERE'!E147&gt;1,'ORDER HERE'!E147,"")</f>
        <v/>
      </c>
    </row>
    <row r="136" spans="1:5" ht="33" customHeight="1" x14ac:dyDescent="0.35">
      <c r="A136" s="12" t="str">
        <f>IF('ORDER HERE'!A148="","",'ORDER HERE'!A148)</f>
        <v/>
      </c>
      <c r="B136" s="12"/>
      <c r="C136" s="13" t="str">
        <f>IF('ORDER HERE'!C148="5pcs Peanut","P", IF('ORDER HERE'!C148="5pcs Sesame", "S", IF('ORDER HERE'!C148="5pcs Yam", "Y", (IF('ORDER HERE'!C148="5pcs Red Bean", "R", IF('ORDER HERE'!C148="5pcs Matcha", "Gr", IF('ORDER HERE'!C148="5pcs Assorted (Mix)", "M", "")))))))</f>
        <v/>
      </c>
      <c r="D136" s="16" t="str">
        <f t="shared" si="2"/>
        <v/>
      </c>
      <c r="E136" s="14" t="str">
        <f>IF('ORDER HERE'!E148&gt;1,'ORDER HERE'!E148,"")</f>
        <v/>
      </c>
    </row>
    <row r="137" spans="1:5" ht="33" customHeight="1" x14ac:dyDescent="0.35">
      <c r="A137" s="12" t="str">
        <f>IF('ORDER HERE'!A149="","",'ORDER HERE'!A149)</f>
        <v/>
      </c>
      <c r="B137" s="12"/>
      <c r="C137" s="13" t="str">
        <f>IF('ORDER HERE'!C149="5pcs Peanut","P", IF('ORDER HERE'!C149="5pcs Sesame", "S", IF('ORDER HERE'!C149="5pcs Yam", "Y", (IF('ORDER HERE'!C149="5pcs Red Bean", "R", IF('ORDER HERE'!C149="5pcs Matcha", "Gr", IF('ORDER HERE'!C149="5pcs Assorted (Mix)", "M", "")))))))</f>
        <v/>
      </c>
      <c r="D137" s="16" t="str">
        <f t="shared" si="2"/>
        <v/>
      </c>
      <c r="E137" s="14" t="str">
        <f>IF('ORDER HERE'!E149&gt;1,'ORDER HERE'!E149,"")</f>
        <v/>
      </c>
    </row>
    <row r="138" spans="1:5" ht="33" customHeight="1" x14ac:dyDescent="0.35">
      <c r="A138" s="12" t="str">
        <f>IF('ORDER HERE'!A150="","",'ORDER HERE'!A150)</f>
        <v/>
      </c>
      <c r="B138" s="12"/>
      <c r="C138" s="13" t="str">
        <f>IF('ORDER HERE'!C150="5pcs Peanut","P", IF('ORDER HERE'!C150="5pcs Sesame", "S", IF('ORDER HERE'!C150="5pcs Yam", "Y", (IF('ORDER HERE'!C150="5pcs Red Bean", "R", IF('ORDER HERE'!C150="5pcs Matcha", "Gr", IF('ORDER HERE'!C150="5pcs Assorted (Mix)", "M", "")))))))</f>
        <v/>
      </c>
      <c r="D138" s="16" t="str">
        <f t="shared" si="2"/>
        <v/>
      </c>
      <c r="E138" s="14" t="str">
        <f>IF('ORDER HERE'!E150&gt;1,'ORDER HERE'!E150,"")</f>
        <v/>
      </c>
    </row>
    <row r="139" spans="1:5" ht="33" customHeight="1" x14ac:dyDescent="0.35">
      <c r="A139" s="12" t="str">
        <f>IF('ORDER HERE'!A151="","",'ORDER HERE'!A151)</f>
        <v/>
      </c>
      <c r="B139" s="12"/>
      <c r="C139" s="13" t="str">
        <f>IF('ORDER HERE'!C151="5pcs Peanut","P", IF('ORDER HERE'!C151="5pcs Sesame", "S", IF('ORDER HERE'!C151="5pcs Yam", "Y", (IF('ORDER HERE'!C151="5pcs Red Bean", "R", IF('ORDER HERE'!C151="5pcs Matcha", "Gr", IF('ORDER HERE'!C151="5pcs Assorted (Mix)", "M", "")))))))</f>
        <v/>
      </c>
      <c r="D139" s="16" t="str">
        <f t="shared" si="2"/>
        <v/>
      </c>
      <c r="E139" s="14" t="str">
        <f>IF('ORDER HERE'!E151&gt;1,'ORDER HERE'!E151,"")</f>
        <v/>
      </c>
    </row>
    <row r="140" spans="1:5" ht="33" customHeight="1" x14ac:dyDescent="0.35">
      <c r="A140" s="12" t="str">
        <f>IF('ORDER HERE'!A152="","",'ORDER HERE'!A152)</f>
        <v/>
      </c>
      <c r="B140" s="12"/>
      <c r="C140" s="13" t="str">
        <f>IF('ORDER HERE'!C152="5pcs Peanut","P", IF('ORDER HERE'!C152="5pcs Sesame", "S", IF('ORDER HERE'!C152="5pcs Yam", "Y", (IF('ORDER HERE'!C152="5pcs Red Bean", "R", IF('ORDER HERE'!C152="5pcs Matcha", "Gr", IF('ORDER HERE'!C152="5pcs Assorted (Mix)", "M", "")))))))</f>
        <v/>
      </c>
      <c r="D140" s="16" t="str">
        <f t="shared" si="2"/>
        <v/>
      </c>
      <c r="E140" s="14" t="str">
        <f>IF('ORDER HERE'!E152&gt;1,'ORDER HERE'!E152,"")</f>
        <v/>
      </c>
    </row>
    <row r="141" spans="1:5" ht="33" customHeight="1" x14ac:dyDescent="0.35">
      <c r="A141" s="12" t="str">
        <f>IF('ORDER HERE'!A153="","",'ORDER HERE'!A153)</f>
        <v/>
      </c>
      <c r="B141" s="12"/>
      <c r="C141" s="13" t="str">
        <f>IF('ORDER HERE'!C153="5pcs Peanut","P", IF('ORDER HERE'!C153="5pcs Sesame", "S", IF('ORDER HERE'!C153="5pcs Yam", "Y", (IF('ORDER HERE'!C153="5pcs Red Bean", "R", IF('ORDER HERE'!C153="5pcs Matcha", "Gr", IF('ORDER HERE'!C153="5pcs Assorted (Mix)", "M", "")))))))</f>
        <v/>
      </c>
      <c r="D141" s="16" t="str">
        <f t="shared" si="2"/>
        <v/>
      </c>
      <c r="E141" s="14" t="str">
        <f>IF('ORDER HERE'!E153&gt;1,'ORDER HERE'!E153,"")</f>
        <v/>
      </c>
    </row>
    <row r="142" spans="1:5" ht="33" customHeight="1" x14ac:dyDescent="0.35">
      <c r="A142" s="12" t="str">
        <f>IF('ORDER HERE'!A154="","",'ORDER HERE'!A154)</f>
        <v/>
      </c>
      <c r="B142" s="12"/>
      <c r="C142" s="13" t="str">
        <f>IF('ORDER HERE'!C154="5pcs Peanut","P", IF('ORDER HERE'!C154="5pcs Sesame", "S", IF('ORDER HERE'!C154="5pcs Yam", "Y", (IF('ORDER HERE'!C154="5pcs Red Bean", "R", IF('ORDER HERE'!C154="5pcs Matcha", "Gr", IF('ORDER HERE'!C154="5pcs Assorted (Mix)", "M", "")))))))</f>
        <v/>
      </c>
      <c r="D142" s="16" t="str">
        <f t="shared" si="2"/>
        <v/>
      </c>
      <c r="E142" s="14" t="str">
        <f>IF('ORDER HERE'!E154&gt;1,'ORDER HERE'!E154,"")</f>
        <v/>
      </c>
    </row>
    <row r="143" spans="1:5" ht="33" customHeight="1" x14ac:dyDescent="0.35">
      <c r="A143" s="12" t="str">
        <f>IF('ORDER HERE'!A155="","",'ORDER HERE'!A155)</f>
        <v/>
      </c>
      <c r="B143" s="12"/>
      <c r="C143" s="13" t="str">
        <f>IF('ORDER HERE'!C155="5pcs Peanut","P", IF('ORDER HERE'!C155="5pcs Sesame", "S", IF('ORDER HERE'!C155="5pcs Yam", "Y", (IF('ORDER HERE'!C155="5pcs Red Bean", "R", IF('ORDER HERE'!C155="5pcs Matcha", "Gr", IF('ORDER HERE'!C155="5pcs Assorted (Mix)", "M", "")))))))</f>
        <v/>
      </c>
      <c r="D143" s="16" t="str">
        <f t="shared" si="2"/>
        <v/>
      </c>
      <c r="E143" s="14" t="str">
        <f>IF('ORDER HERE'!E155&gt;1,'ORDER HERE'!E155,"")</f>
        <v/>
      </c>
    </row>
    <row r="144" spans="1:5" ht="33" customHeight="1" x14ac:dyDescent="0.35">
      <c r="A144" s="12" t="str">
        <f>IF('ORDER HERE'!A156="","",'ORDER HERE'!A156)</f>
        <v/>
      </c>
      <c r="B144" s="12"/>
      <c r="C144" s="13" t="str">
        <f>IF('ORDER HERE'!C156="5pcs Peanut","P", IF('ORDER HERE'!C156="5pcs Sesame", "S", IF('ORDER HERE'!C156="5pcs Yam", "Y", (IF('ORDER HERE'!C156="5pcs Red Bean", "R", IF('ORDER HERE'!C156="5pcs Matcha", "Gr", IF('ORDER HERE'!C156="5pcs Assorted (Mix)", "M", "")))))))</f>
        <v/>
      </c>
      <c r="D144" s="16" t="str">
        <f t="shared" si="2"/>
        <v/>
      </c>
      <c r="E144" s="14" t="str">
        <f>IF('ORDER HERE'!E156&gt;1,'ORDER HERE'!E156,"")</f>
        <v/>
      </c>
    </row>
    <row r="145" spans="1:5" ht="33" customHeight="1" x14ac:dyDescent="0.35">
      <c r="A145" s="12" t="str">
        <f>IF('ORDER HERE'!A157="","",'ORDER HERE'!A157)</f>
        <v/>
      </c>
      <c r="B145" s="12"/>
      <c r="C145" s="13" t="str">
        <f>IF('ORDER HERE'!C157="5pcs Peanut","P", IF('ORDER HERE'!C157="5pcs Sesame", "S", IF('ORDER HERE'!C157="5pcs Yam", "Y", (IF('ORDER HERE'!C157="5pcs Red Bean", "R", IF('ORDER HERE'!C157="5pcs Matcha", "Gr", IF('ORDER HERE'!C157="5pcs Assorted (Mix)", "M", "")))))))</f>
        <v/>
      </c>
      <c r="D145" s="16" t="str">
        <f t="shared" si="2"/>
        <v/>
      </c>
      <c r="E145" s="14" t="str">
        <f>IF('ORDER HERE'!E157&gt;1,'ORDER HERE'!E157,"")</f>
        <v/>
      </c>
    </row>
    <row r="146" spans="1:5" ht="33" customHeight="1" x14ac:dyDescent="0.35">
      <c r="A146" s="17" t="str">
        <f>IF('ORDER HERE'!A158="","",'ORDER HERE'!A158)</f>
        <v/>
      </c>
      <c r="B146" s="17"/>
      <c r="C146" s="18" t="str">
        <f>IF('ORDER HERE'!C158="5pcs Peanut","P", IF('ORDER HERE'!C158="5pcs Sesame", "S", IF('ORDER HERE'!C158="5pcs Yam", "Y", (IF('ORDER HERE'!C158="5pcs Red Bean", "R", IF('ORDER HERE'!C158="5pcs Matcha", "Gr", IF('ORDER HERE'!C158="5pcs Assorted (Mix)", "M", "")))))))</f>
        <v/>
      </c>
      <c r="D146" s="19" t="str">
        <f t="shared" si="2"/>
        <v/>
      </c>
      <c r="E146" s="20" t="str">
        <f>IF('ORDER HERE'!E158&gt;1,'ORDER HERE'!E158,"")</f>
        <v/>
      </c>
    </row>
  </sheetData>
  <sheetProtection password="A7D2" sheet="1" objects="1" scenarios="1"/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37B5AFDC-1C85-4F4F-ABF8-FC2606579A4F}">
            <xm:f>'ORDER HERE'!D14="Longan Red Date Soup"</xm:f>
            <x14:dxf>
              <fill>
                <patternFill>
                  <bgColor rgb="FFFF0000"/>
                </patternFill>
              </fill>
            </x14:dxf>
          </x14:cfRule>
          <x14:cfRule type="expression" priority="3" id="{BF5DCAD7-05F5-4421-8821-9FECFBE483CE}">
            <xm:f>'ORDER HERE'!D14="Almond Milk Soup"</xm:f>
            <x14:dxf>
              <fill>
                <patternFill>
                  <bgColor rgb="FF00B0F0"/>
                </patternFill>
              </fill>
            </x14:dxf>
          </x14:cfRule>
          <x14:cfRule type="expression" priority="4" id="{FD1648D8-61FA-4127-948E-63D3809DAAA7}">
            <xm:f>'ORDER HERE'!D14="Peanut Soup"</xm:f>
            <x14:dxf/>
          </x14:cfRule>
          <x14:cfRule type="expression" priority="6" id="{3D954D89-4CEC-419E-8809-C789DD0D4962}">
            <xm:f>'ORDER HERE'!D14="Ginger Soup"</xm:f>
            <x14:dxf>
              <fill>
                <patternFill>
                  <bgColor rgb="FFFFC000"/>
                </patternFill>
              </fill>
            </x14:dxf>
          </x14:cfRule>
          <xm:sqref>C2:D146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Menu</vt:lpstr>
      <vt:lpstr>ORDER HERE</vt:lpstr>
      <vt:lpstr>PRINT 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 A</dc:creator>
  <cp:lastModifiedBy>Alvin A</cp:lastModifiedBy>
  <cp:lastPrinted>2021-02-16T02:35:09Z</cp:lastPrinted>
  <dcterms:created xsi:type="dcterms:W3CDTF">2021-02-15T12:36:20Z</dcterms:created>
  <dcterms:modified xsi:type="dcterms:W3CDTF">2021-07-28T03:57:26Z</dcterms:modified>
</cp:coreProperties>
</file>